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0.129.51\fs\section\財-財政課\002 財務会計システム\03 財務会計システム更新事業（2019年）\06_公告\HP掲示データ\"/>
    </mc:Choice>
  </mc:AlternateContent>
  <bookViews>
    <workbookView xWindow="0" yWindow="0" windowWidth="25200" windowHeight="12000"/>
  </bookViews>
  <sheets>
    <sheet name="基本仕様" sheetId="1" r:id="rId1"/>
    <sheet name="共通" sheetId="5" r:id="rId2"/>
    <sheet name="予算編成" sheetId="6" r:id="rId3"/>
    <sheet name="予算執行" sheetId="7" r:id="rId4"/>
    <sheet name="歳計外執行" sheetId="8" r:id="rId5"/>
    <sheet name="決算管理" sheetId="9" r:id="rId6"/>
    <sheet name="統計" sheetId="10" r:id="rId7"/>
    <sheet name="起債管理" sheetId="11" r:id="rId8"/>
    <sheet name="公有財産管理" sheetId="12" r:id="rId9"/>
    <sheet name="旅費管理" sheetId="13" r:id="rId10"/>
    <sheet name="源泉徴収管理" sheetId="14" r:id="rId11"/>
    <sheet name="法定調書発行" sheetId="15" r:id="rId12"/>
    <sheet name="備品管理" sheetId="16" r:id="rId13"/>
  </sheets>
  <externalReferences>
    <externalReference r:id="rId14"/>
  </externalReferences>
  <definedNames>
    <definedName name="_xlnm.Print_Area" localSheetId="0">基本仕様!$A$1:$H$72</definedName>
    <definedName name="_xlnm.Print_Area" localSheetId="7">起債管理!$A$1:$H$49</definedName>
    <definedName name="_xlnm.Print_Area" localSheetId="1">共通!$A$1:$H$56</definedName>
    <definedName name="_xlnm.Print_Area" localSheetId="5">決算管理!$A$1:$H$31</definedName>
    <definedName name="_xlnm.Print_Area" localSheetId="10">源泉徴収管理!$A$1:$H$24</definedName>
    <definedName name="_xlnm.Print_Area" localSheetId="8">公有財産管理!$A$1:$H$49</definedName>
    <definedName name="_xlnm.Print_Area" localSheetId="4">歳計外執行!$A$1:$H$37</definedName>
    <definedName name="_xlnm.Print_Area" localSheetId="6">統計!$A$1:$H$44</definedName>
    <definedName name="_xlnm.Print_Area" localSheetId="12">備品管理!$A$1:$H$24</definedName>
    <definedName name="_xlnm.Print_Area" localSheetId="11">法定調書発行!$A$1:$H$23</definedName>
    <definedName name="_xlnm.Print_Area" localSheetId="3">予算執行!$A$1:$H$144</definedName>
    <definedName name="_xlnm.Print_Area" localSheetId="2">予算編成!$A$1:$H$101</definedName>
    <definedName name="_xlnm.Print_Area" localSheetId="9">旅費管理!$A$1:$H$49</definedName>
    <definedName name="_xlnm.Print_Titles" localSheetId="0">基本仕様!$1:$8</definedName>
    <definedName name="_xlnm.Print_Titles" localSheetId="7">起債管理!$1:$8</definedName>
    <definedName name="_xlnm.Print_Titles" localSheetId="1">共通!$1:$8</definedName>
    <definedName name="_xlnm.Print_Titles" localSheetId="5">決算管理!$1:$8</definedName>
    <definedName name="_xlnm.Print_Titles" localSheetId="10">源泉徴収管理!$1:$8</definedName>
    <definedName name="_xlnm.Print_Titles" localSheetId="8">公有財産管理!$1:$8</definedName>
    <definedName name="_xlnm.Print_Titles" localSheetId="4">歳計外執行!$1:$8</definedName>
    <definedName name="_xlnm.Print_Titles" localSheetId="6">統計!$1:$8</definedName>
    <definedName name="_xlnm.Print_Titles" localSheetId="12">備品管理!$1:$8</definedName>
    <definedName name="_xlnm.Print_Titles" localSheetId="11">法定調書発行!$1:$8</definedName>
    <definedName name="_xlnm.Print_Titles" localSheetId="3">予算執行!$1:$8</definedName>
    <definedName name="_xlnm.Print_Titles" localSheetId="2">予算編成!$1:$8</definedName>
    <definedName name="_xlnm.Print_Titles" localSheetId="9">旅費管理!$1:$8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6" l="1"/>
  <c r="B9" i="15"/>
  <c r="B10" i="16" l="1"/>
  <c r="B11" i="16" s="1"/>
  <c r="B12" i="16" s="1"/>
  <c r="B13" i="16" s="1"/>
  <c r="B14" i="16" s="1"/>
  <c r="B15" i="16" s="1"/>
  <c r="B16" i="16" s="1"/>
  <c r="B17" i="16" s="1"/>
  <c r="B18" i="16" s="1"/>
  <c r="B19" i="16" s="1"/>
  <c r="B20" i="16" s="1"/>
  <c r="B21" i="16" s="1"/>
  <c r="B22" i="16" s="1"/>
  <c r="B23" i="16" s="1"/>
  <c r="B24" i="16" s="1"/>
  <c r="B25" i="16" s="1"/>
  <c r="B26" i="16" s="1"/>
  <c r="B27" i="16" s="1"/>
  <c r="B28" i="16" s="1"/>
  <c r="A1" i="16"/>
  <c r="B10" i="15"/>
  <c r="B11" i="15" s="1"/>
  <c r="B12" i="15" s="1"/>
  <c r="B13" i="15" s="1"/>
  <c r="B14" i="15" s="1"/>
  <c r="B15" i="15" s="1"/>
  <c r="B16" i="15" s="1"/>
  <c r="B17" i="15" s="1"/>
  <c r="B18" i="15" s="1"/>
  <c r="B19" i="15" s="1"/>
  <c r="B20" i="15" s="1"/>
  <c r="B21" i="15" s="1"/>
  <c r="B22" i="15" s="1"/>
  <c r="B23" i="15" s="1"/>
  <c r="A1" i="15"/>
  <c r="B9" i="5" l="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9" i="6" l="1"/>
  <c r="B10" i="6" l="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9" i="7" l="1"/>
  <c r="B10" i="7" l="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9" i="8" l="1"/>
  <c r="B10" i="8" l="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9" i="9"/>
  <c r="B10" i="9" l="1"/>
  <c r="B11" i="9" s="1"/>
  <c r="B12" i="9" s="1"/>
  <c r="B13" i="9" s="1"/>
  <c r="B14" i="9" s="1"/>
  <c r="B15" i="9" s="1"/>
  <c r="B16" i="9" s="1"/>
  <c r="B17" i="9" s="1"/>
  <c r="B18" i="9" s="1"/>
  <c r="B19" i="9" s="1"/>
  <c r="B20" i="9" s="1"/>
  <c r="B21" i="9" s="1"/>
  <c r="B22" i="9" s="1"/>
  <c r="B23" i="9" s="1"/>
  <c r="B24" i="9" s="1"/>
  <c r="B25" i="9" s="1"/>
  <c r="B26" i="9" s="1"/>
  <c r="B27" i="9" s="1"/>
  <c r="B28" i="9" s="1"/>
  <c r="B29" i="9" s="1"/>
  <c r="B30" i="9" s="1"/>
  <c r="B31" i="9" s="1"/>
  <c r="B9" i="10"/>
  <c r="B10" i="10" l="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9" i="11" l="1"/>
  <c r="B10" i="11" l="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9" i="12" l="1"/>
  <c r="B10" i="12" l="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9" i="13" l="1"/>
  <c r="B10" i="13" l="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9" i="14" l="1"/>
  <c r="B10" i="14" s="1"/>
  <c r="B11" i="14" s="1"/>
  <c r="B12" i="14" s="1"/>
  <c r="B13" i="14" s="1"/>
  <c r="B14" i="14" s="1"/>
  <c r="B15" i="14" s="1"/>
  <c r="B16" i="14" s="1"/>
  <c r="B17" i="14" s="1"/>
  <c r="B18" i="14" s="1"/>
  <c r="B19" i="14" s="1"/>
  <c r="B20" i="14" s="1"/>
  <c r="B21" i="14" s="1"/>
  <c r="B22" i="14" s="1"/>
  <c r="B23" i="14" s="1"/>
  <c r="B24" i="14" s="1"/>
</calcChain>
</file>

<file path=xl/sharedStrings.xml><?xml version="1.0" encoding="utf-8"?>
<sst xmlns="http://schemas.openxmlformats.org/spreadsheetml/2006/main" count="858" uniqueCount="669">
  <si>
    <t>　財務会計システム機能仕様書</t>
    <rPh sb="1" eb="3">
      <t>ザイム</t>
    </rPh>
    <rPh sb="3" eb="5">
      <t>カイケイ</t>
    </rPh>
    <rPh sb="9" eb="11">
      <t>キノウ</t>
    </rPh>
    <rPh sb="11" eb="13">
      <t>シヨウ</t>
    </rPh>
    <rPh sb="13" eb="14">
      <t>ショ</t>
    </rPh>
    <phoneticPr fontId="6"/>
  </si>
  <si>
    <t>●　回答の区分欄は次の分類で記入してください。</t>
    <rPh sb="2" eb="4">
      <t>カイトウ</t>
    </rPh>
    <rPh sb="5" eb="7">
      <t>クブン</t>
    </rPh>
    <rPh sb="7" eb="8">
      <t>ラン</t>
    </rPh>
    <rPh sb="9" eb="10">
      <t>ツギ</t>
    </rPh>
    <rPh sb="11" eb="13">
      <t>ブンルイ</t>
    </rPh>
    <rPh sb="14" eb="16">
      <t>キニュウ</t>
    </rPh>
    <phoneticPr fontId="6"/>
  </si>
  <si>
    <t>◎：標準仕様（パッケージ）で対応可能、○：代替案（無償）で対応可能、△：無償カスタマイズで対応可能、※：有償カスタマイズで対応可能、×：対応不可能</t>
    <rPh sb="2" eb="4">
      <t>ヒョウジュン</t>
    </rPh>
    <rPh sb="4" eb="6">
      <t>シヨウ</t>
    </rPh>
    <rPh sb="14" eb="16">
      <t>タイオウ</t>
    </rPh>
    <rPh sb="16" eb="18">
      <t>カノウ</t>
    </rPh>
    <rPh sb="21" eb="24">
      <t>ダイタイアン</t>
    </rPh>
    <rPh sb="25" eb="27">
      <t>ムショウ</t>
    </rPh>
    <rPh sb="29" eb="31">
      <t>タイオウ</t>
    </rPh>
    <rPh sb="31" eb="33">
      <t>カノウ</t>
    </rPh>
    <rPh sb="36" eb="38">
      <t>ムショウ</t>
    </rPh>
    <rPh sb="45" eb="47">
      <t>タイオウ</t>
    </rPh>
    <rPh sb="47" eb="49">
      <t>カノウ</t>
    </rPh>
    <rPh sb="52" eb="54">
      <t>ユウショウ</t>
    </rPh>
    <rPh sb="61" eb="63">
      <t>タイオウ</t>
    </rPh>
    <rPh sb="63" eb="65">
      <t>カノウ</t>
    </rPh>
    <rPh sb="68" eb="70">
      <t>タイオウ</t>
    </rPh>
    <rPh sb="70" eb="73">
      <t>フカノウ</t>
    </rPh>
    <phoneticPr fontId="6"/>
  </si>
  <si>
    <t>※回答が※となった場合は、費用を金額欄に、内容を備考欄に記入してください。</t>
    <rPh sb="1" eb="3">
      <t>カイトウ</t>
    </rPh>
    <rPh sb="9" eb="11">
      <t>バアイ</t>
    </rPh>
    <rPh sb="13" eb="15">
      <t>ヒヨウ</t>
    </rPh>
    <rPh sb="16" eb="19">
      <t>キンガクラン</t>
    </rPh>
    <rPh sb="21" eb="23">
      <t>ナイヨウ</t>
    </rPh>
    <rPh sb="24" eb="27">
      <t>ビコウラン</t>
    </rPh>
    <rPh sb="28" eb="30">
      <t>キニュウ</t>
    </rPh>
    <phoneticPr fontId="6"/>
  </si>
  <si>
    <t>№</t>
    <phoneticPr fontId="6"/>
  </si>
  <si>
    <t>業務名称</t>
  </si>
  <si>
    <t>機能名称</t>
  </si>
  <si>
    <t>仕様条件</t>
  </si>
  <si>
    <t>回答</t>
    <rPh sb="0" eb="2">
      <t>カイトウ</t>
    </rPh>
    <phoneticPr fontId="6"/>
  </si>
  <si>
    <t>区分</t>
    <rPh sb="0" eb="2">
      <t>クブン</t>
    </rPh>
    <phoneticPr fontId="6"/>
  </si>
  <si>
    <t>備考</t>
    <rPh sb="0" eb="2">
      <t>ビコウ</t>
    </rPh>
    <phoneticPr fontId="6"/>
  </si>
  <si>
    <r>
      <t>金額</t>
    </r>
    <r>
      <rPr>
        <b/>
        <sz val="9"/>
        <color indexed="9"/>
        <rFont val="メイリオ"/>
        <family val="3"/>
        <charset val="128"/>
      </rPr>
      <t>（千円）</t>
    </r>
    <rPh sb="0" eb="2">
      <t>キンガク</t>
    </rPh>
    <rPh sb="3" eb="5">
      <t>センエン</t>
    </rPh>
    <phoneticPr fontId="6"/>
  </si>
  <si>
    <t>基本</t>
    <rPh sb="0" eb="2">
      <t>キホン</t>
    </rPh>
    <phoneticPr fontId="6"/>
  </si>
  <si>
    <t>パッケージ</t>
    <phoneticPr fontId="6"/>
  </si>
  <si>
    <t xml:space="preserve">現行業務にある程度適応できるように、パラメータの設定により動作を変更することができるパッケージソフトウェアであること。
</t>
  </si>
  <si>
    <t xml:space="preserve">予算編成（当初予算・補正予算）
</t>
    <phoneticPr fontId="6"/>
  </si>
  <si>
    <t xml:space="preserve">執行管理（予算管理・歳入管理・歳出管理・会計管理（歳計外・資金管理含む））
</t>
    <rPh sb="31" eb="33">
      <t>カンリ</t>
    </rPh>
    <phoneticPr fontId="6"/>
  </si>
  <si>
    <t xml:space="preserve">決算管理（日次／月次・決算書作成）
</t>
    <phoneticPr fontId="6"/>
  </si>
  <si>
    <t xml:space="preserve">統計（決算統計・予算統計（予算分析））
</t>
    <rPh sb="3" eb="5">
      <t>ケッサン</t>
    </rPh>
    <rPh sb="5" eb="7">
      <t>トウケイ</t>
    </rPh>
    <rPh sb="8" eb="10">
      <t>ヨサン</t>
    </rPh>
    <rPh sb="10" eb="12">
      <t>トウケイ</t>
    </rPh>
    <rPh sb="13" eb="15">
      <t>ヨサン</t>
    </rPh>
    <rPh sb="15" eb="17">
      <t>ブンセキ</t>
    </rPh>
    <phoneticPr fontId="6"/>
  </si>
  <si>
    <t xml:space="preserve">起債管理
</t>
    <rPh sb="0" eb="2">
      <t>キサイ</t>
    </rPh>
    <rPh sb="2" eb="4">
      <t>カンリ</t>
    </rPh>
    <phoneticPr fontId="6"/>
  </si>
  <si>
    <t xml:space="preserve">公有財産管理
</t>
    <phoneticPr fontId="6"/>
  </si>
  <si>
    <t xml:space="preserve">旅費管理
</t>
    <rPh sb="0" eb="2">
      <t>リョヒ</t>
    </rPh>
    <rPh sb="2" eb="4">
      <t>カンリ</t>
    </rPh>
    <phoneticPr fontId="6"/>
  </si>
  <si>
    <t xml:space="preserve">源泉徴収管理
</t>
    <rPh sb="0" eb="2">
      <t>ゲンセン</t>
    </rPh>
    <rPh sb="2" eb="4">
      <t>チョウシュウ</t>
    </rPh>
    <rPh sb="4" eb="6">
      <t>カンリ</t>
    </rPh>
    <phoneticPr fontId="6"/>
  </si>
  <si>
    <r>
      <t>法定調書発行</t>
    </r>
    <r>
      <rPr>
        <sz val="11"/>
        <rFont val="メイリオ"/>
        <family val="3"/>
        <charset val="128"/>
      </rPr>
      <t xml:space="preserve">
</t>
    </r>
    <rPh sb="0" eb="2">
      <t>ホウテイ</t>
    </rPh>
    <rPh sb="2" eb="4">
      <t>チョウショ</t>
    </rPh>
    <rPh sb="4" eb="6">
      <t>ハッコウ</t>
    </rPh>
    <phoneticPr fontId="6"/>
  </si>
  <si>
    <t xml:space="preserve">備品管理
</t>
    <rPh sb="0" eb="2">
      <t>ビヒン</t>
    </rPh>
    <rPh sb="2" eb="4">
      <t>カンリ</t>
    </rPh>
    <phoneticPr fontId="6"/>
  </si>
  <si>
    <t xml:space="preserve">基金管理
</t>
    <rPh sb="0" eb="2">
      <t>キキン</t>
    </rPh>
    <rPh sb="2" eb="4">
      <t>カンリ</t>
    </rPh>
    <phoneticPr fontId="6"/>
  </si>
  <si>
    <t>Ｗｅｂ対応</t>
    <rPh sb="3" eb="5">
      <t>タイオウ</t>
    </rPh>
    <phoneticPr fontId="6"/>
  </si>
  <si>
    <t xml:space="preserve">Web上で動作するシステムとし、クライアント上に業務ソフトのインストールが不必要なソフトであること。
</t>
    <phoneticPr fontId="6"/>
  </si>
  <si>
    <t xml:space="preserve">使用するブラウザはGoogle Chrome、Microsoft Edge、Mozilla Firefoxのいずれかにて利用可能であること。
</t>
    <rPh sb="0" eb="2">
      <t>シヨウ</t>
    </rPh>
    <rPh sb="60" eb="62">
      <t>リヨウ</t>
    </rPh>
    <rPh sb="62" eb="64">
      <t>カノウ</t>
    </rPh>
    <phoneticPr fontId="6"/>
  </si>
  <si>
    <t xml:space="preserve">検索等の各課で利用する機能だけではなく、財政部門や会計部門でしか利用しない機能もＷｅｂ型で実現されていること。
</t>
    <phoneticPr fontId="6"/>
  </si>
  <si>
    <t>基本設計</t>
    <rPh sb="0" eb="2">
      <t>キホン</t>
    </rPh>
    <rPh sb="2" eb="4">
      <t>セッケイ</t>
    </rPh>
    <phoneticPr fontId="6"/>
  </si>
  <si>
    <t xml:space="preserve">本仕様書に記載された以外の機能追加が可能となるよう、柔軟な設計がなされていること。
</t>
    <rPh sb="26" eb="28">
      <t>ジュウナン</t>
    </rPh>
    <phoneticPr fontId="6"/>
  </si>
  <si>
    <t xml:space="preserve">システムが陳腐化しないよう可能な限り最新の技術を用いたシステムであること。
</t>
    <phoneticPr fontId="6"/>
  </si>
  <si>
    <t xml:space="preserve">元号の変更に設定変更のみで対応できるシステムであること。（出力物へのプレ印字を除く）
</t>
    <phoneticPr fontId="6"/>
  </si>
  <si>
    <t>画面構成</t>
    <rPh sb="0" eb="2">
      <t>ガメン</t>
    </rPh>
    <rPh sb="2" eb="4">
      <t>コウセイ</t>
    </rPh>
    <phoneticPr fontId="6"/>
  </si>
  <si>
    <t xml:space="preserve">全体的な画面構成については、処理機能別に全く異なった構成にするのではなく統一性のとれた形態・デザインであること。
</t>
    <phoneticPr fontId="6"/>
  </si>
  <si>
    <t xml:space="preserve">各情報の入力で、コード化されたデータ等はプルダウンメニューやツリービュー等を用いて参照・選択が可能な方法を採用すること。
</t>
    <phoneticPr fontId="6"/>
  </si>
  <si>
    <t>メニュー構成</t>
    <rPh sb="4" eb="6">
      <t>コウセイ</t>
    </rPh>
    <phoneticPr fontId="6"/>
  </si>
  <si>
    <t xml:space="preserve">１度のログインで全ての処理が可能な統一されたシステムであること。また、他社製グループウェアやActiveDirectoryとシングルサインオンの連携実績があり、柔軟に対応できること。
</t>
    <phoneticPr fontId="4"/>
  </si>
  <si>
    <t xml:space="preserve">利用頻度の高いメニューは、容易に選択できるようマイメニュー（ショートカット）登録が可能であること。
</t>
    <rPh sb="13" eb="15">
      <t>ヨウイ</t>
    </rPh>
    <rPh sb="16" eb="18">
      <t>センタク</t>
    </rPh>
    <rPh sb="38" eb="40">
      <t>トウロク</t>
    </rPh>
    <rPh sb="41" eb="43">
      <t>カノウ</t>
    </rPh>
    <phoneticPr fontId="6"/>
  </si>
  <si>
    <t xml:space="preserve">財務会計システムのメニュー画面に、操作者への財務会計に関するお知らせを表示できること。
</t>
    <phoneticPr fontId="6"/>
  </si>
  <si>
    <t xml:space="preserve">お知らせ機能について、複数の掲示内容を管理できること。
</t>
    <phoneticPr fontId="6"/>
  </si>
  <si>
    <t xml:space="preserve">各お知らせには、添付ファイルを複数アップロードできること。
</t>
    <phoneticPr fontId="6"/>
  </si>
  <si>
    <t>操作性</t>
  </si>
  <si>
    <t xml:space="preserve">操作性は統一させており、煩雑な手順なく操作が行え、担当者の異動があっても容易に理解できるシステムであること。
</t>
    <phoneticPr fontId="6"/>
  </si>
  <si>
    <t xml:space="preserve">メニュー画面から少ない画面展開で全ての画面へ遷移することができ、画面の操作性が統一されていること。極力メニューに戻らず操作可能であること。
</t>
    <phoneticPr fontId="6"/>
  </si>
  <si>
    <t>レスポンス</t>
    <phoneticPr fontId="6"/>
  </si>
  <si>
    <t xml:space="preserve">出先施設においても、操作・機能面で何ら制限がなく、本庁と同様のレスポンスで業務ができること。
</t>
    <rPh sb="0" eb="2">
      <t>デサキ</t>
    </rPh>
    <rPh sb="2" eb="4">
      <t>シセツ</t>
    </rPh>
    <rPh sb="10" eb="12">
      <t>ソウサ</t>
    </rPh>
    <rPh sb="13" eb="16">
      <t>キノウメン</t>
    </rPh>
    <rPh sb="17" eb="18">
      <t>ナン</t>
    </rPh>
    <rPh sb="19" eb="21">
      <t>セイゲン</t>
    </rPh>
    <rPh sb="25" eb="27">
      <t>ホンチョウ</t>
    </rPh>
    <rPh sb="28" eb="30">
      <t>ドウヨウ</t>
    </rPh>
    <rPh sb="37" eb="39">
      <t>ギョウム</t>
    </rPh>
    <phoneticPr fontId="6"/>
  </si>
  <si>
    <t xml:space="preserve">長時間（例：5分）の待ち時間を有する処理が存在しないこと。
</t>
    <rPh sb="0" eb="3">
      <t>チョウジカン</t>
    </rPh>
    <rPh sb="4" eb="5">
      <t>レイ</t>
    </rPh>
    <rPh sb="7" eb="8">
      <t>１０フン</t>
    </rPh>
    <rPh sb="10" eb="11">
      <t>マ</t>
    </rPh>
    <rPh sb="12" eb="14">
      <t>ジカン</t>
    </rPh>
    <rPh sb="15" eb="16">
      <t>ユウ</t>
    </rPh>
    <rPh sb="18" eb="20">
      <t>ショリ</t>
    </rPh>
    <rPh sb="21" eb="23">
      <t>ソンザイ</t>
    </rPh>
    <phoneticPr fontId="6"/>
  </si>
  <si>
    <t xml:space="preserve">各種操作を行った場合（登録・更新等の一連の処理）の反応速度は、利用者が長時間の待機を強いられない方法を採用すること。
</t>
    <phoneticPr fontId="6"/>
  </si>
  <si>
    <t>メッセージ</t>
    <phoneticPr fontId="6"/>
  </si>
  <si>
    <t xml:space="preserve">印刷や検索、その他の処理の起動操作によって利用者に待機を強いる場合には、処理中であることが明確に分かるような表示効果を画面に表示すること。
</t>
    <phoneticPr fontId="6"/>
  </si>
  <si>
    <t xml:space="preserve">入力データ等の誤り（またはエラー）が発生した場合には、利用者に画面上で通知する方法を採用すること。
</t>
    <rPh sb="7" eb="8">
      <t>アヤマ</t>
    </rPh>
    <phoneticPr fontId="6"/>
  </si>
  <si>
    <t>バッチ処理の不要</t>
    <rPh sb="3" eb="5">
      <t>ショリ</t>
    </rPh>
    <rPh sb="6" eb="8">
      <t>フヨウ</t>
    </rPh>
    <phoneticPr fontId="6"/>
  </si>
  <si>
    <t xml:space="preserve">全処理において、バッチ処理等によるシステム停止が不要なシステムであること。
</t>
    <rPh sb="0" eb="1">
      <t>ゼン</t>
    </rPh>
    <rPh sb="1" eb="3">
      <t>ショリ</t>
    </rPh>
    <rPh sb="11" eb="13">
      <t>ショリ</t>
    </rPh>
    <rPh sb="13" eb="14">
      <t>トウ</t>
    </rPh>
    <rPh sb="21" eb="23">
      <t>テイシ</t>
    </rPh>
    <rPh sb="24" eb="26">
      <t>フヨウ</t>
    </rPh>
    <phoneticPr fontId="6"/>
  </si>
  <si>
    <t>検索機能</t>
  </si>
  <si>
    <t xml:space="preserve">条件の複合検索、範囲指定検索、全文一致検索、部分一致検索などが可能であること。また、結果については一覧表示がされること。
</t>
    <phoneticPr fontId="6"/>
  </si>
  <si>
    <t>帳票作成</t>
    <rPh sb="0" eb="2">
      <t>チョウヒョウ</t>
    </rPh>
    <rPh sb="2" eb="4">
      <t>サクセイ</t>
    </rPh>
    <phoneticPr fontId="6"/>
  </si>
  <si>
    <t xml:space="preserve">各種データは表計算ソフト(Excel等)、またはCSV出力できること。
</t>
    <rPh sb="0" eb="2">
      <t>カクシュ</t>
    </rPh>
    <rPh sb="6" eb="9">
      <t>ヒョウケイサン</t>
    </rPh>
    <rPh sb="18" eb="19">
      <t>トウ</t>
    </rPh>
    <rPh sb="27" eb="29">
      <t>シュツリョク</t>
    </rPh>
    <phoneticPr fontId="6"/>
  </si>
  <si>
    <t xml:space="preserve">帳票データはExcel形式またはPDF形式にて出力できること。
</t>
  </si>
  <si>
    <t xml:space="preserve">電子公印に対応していること。
</t>
    <phoneticPr fontId="6"/>
  </si>
  <si>
    <t>ペーパレス</t>
  </si>
  <si>
    <t xml:space="preserve">環境保護に考慮して出力帳票はプレビュー機能を用いて画面上で確認を行うことができること。帳票出力する際は、ページの任意指定ができること。
</t>
    <rPh sb="43" eb="45">
      <t>チョウヒョウ</t>
    </rPh>
    <phoneticPr fontId="6"/>
  </si>
  <si>
    <t xml:space="preserve">帳票は電子保存ができ、過去に印刷した時点の帳票の再発行ができること。
</t>
    <phoneticPr fontId="6"/>
  </si>
  <si>
    <t>セキュリティ</t>
    <phoneticPr fontId="6"/>
  </si>
  <si>
    <t xml:space="preserve">外部からの進入防止や機密保護のため、利用者としての業務権限やパスワードなどを設定できる機能があること。
</t>
    <phoneticPr fontId="6"/>
  </si>
  <si>
    <t>認証資格</t>
    <rPh sb="0" eb="2">
      <t>ニンショウ</t>
    </rPh>
    <rPh sb="2" eb="4">
      <t>シカク</t>
    </rPh>
    <phoneticPr fontId="6"/>
  </si>
  <si>
    <t xml:space="preserve">マスタ移行作業や導入後のサポートにて個人・法人情報を扱うため、システム提供元またはシステム開発元が、以下の公的な認証を全て取得し、証明が可能なこと。
　①プライバシーマーク
　②ISO/IEC27001（情報セキュリティマネジメントシステム）
　③ISO9001（品質マネジメントシステム）
　④ISO14001（環境マネジメントシステム）
</t>
    <phoneticPr fontId="6"/>
  </si>
  <si>
    <t>導入実績</t>
    <rPh sb="0" eb="2">
      <t>ドウニュウ</t>
    </rPh>
    <rPh sb="2" eb="4">
      <t>ジッセキ</t>
    </rPh>
    <phoneticPr fontId="6"/>
  </si>
  <si>
    <t xml:space="preserve">利用する基本パッケージソフトは、本市と同等の人口規模団体への納入実績を有すること。
</t>
    <rPh sb="16" eb="17">
      <t>ホン</t>
    </rPh>
    <phoneticPr fontId="6"/>
  </si>
  <si>
    <t>運用</t>
    <rPh sb="0" eb="2">
      <t>ウンヨウ</t>
    </rPh>
    <phoneticPr fontId="6"/>
  </si>
  <si>
    <t>クラウドサービスについて</t>
    <phoneticPr fontId="6"/>
  </si>
  <si>
    <t xml:space="preserve">高品質なパッケージソフトウェアを本仕様要件にあわせ適用を行い、クラウドサーバでの運用・管理ができること。
</t>
    <rPh sb="0" eb="3">
      <t>コウヒンシツ</t>
    </rPh>
    <rPh sb="16" eb="17">
      <t>ホン</t>
    </rPh>
    <rPh sb="17" eb="19">
      <t>シヨウ</t>
    </rPh>
    <rPh sb="19" eb="21">
      <t>ヨウケン</t>
    </rPh>
    <rPh sb="25" eb="27">
      <t>テキヨウ</t>
    </rPh>
    <rPh sb="28" eb="29">
      <t>オコナ</t>
    </rPh>
    <rPh sb="40" eb="42">
      <t>ウンヨウ</t>
    </rPh>
    <rPh sb="43" eb="45">
      <t>カンリ</t>
    </rPh>
    <phoneticPr fontId="6"/>
  </si>
  <si>
    <t xml:space="preserve">提案者による自社開発パッケージであること。またはパッケージ開発元からの支援体制があり、提案者のSE担当者による現地打合せや導入後のサポート窓口として対応可能なこと。
</t>
    <rPh sb="29" eb="31">
      <t>カイハツ</t>
    </rPh>
    <rPh sb="31" eb="32">
      <t>モト</t>
    </rPh>
    <rPh sb="35" eb="37">
      <t>シエン</t>
    </rPh>
    <rPh sb="37" eb="39">
      <t>タイセイ</t>
    </rPh>
    <rPh sb="43" eb="46">
      <t>テイアンシャ</t>
    </rPh>
    <rPh sb="49" eb="52">
      <t>タントウシャ</t>
    </rPh>
    <rPh sb="55" eb="57">
      <t>ゲンチ</t>
    </rPh>
    <rPh sb="57" eb="59">
      <t>ウチアワ</t>
    </rPh>
    <rPh sb="61" eb="63">
      <t>ドウニュウ</t>
    </rPh>
    <rPh sb="63" eb="64">
      <t>ゴ</t>
    </rPh>
    <rPh sb="69" eb="71">
      <t>マドグチ</t>
    </rPh>
    <rPh sb="74" eb="76">
      <t>タイオウ</t>
    </rPh>
    <rPh sb="76" eb="78">
      <t>カノウ</t>
    </rPh>
    <phoneticPr fontId="6"/>
  </si>
  <si>
    <t>データ管理</t>
    <rPh sb="3" eb="5">
      <t>カンリ</t>
    </rPh>
    <phoneticPr fontId="6"/>
  </si>
  <si>
    <t xml:space="preserve">データバックアップ処理は自動で行い、障害発生時には迅速復旧が行えること。
</t>
    <rPh sb="9" eb="11">
      <t>ショリ</t>
    </rPh>
    <rPh sb="12" eb="14">
      <t>ジドウ</t>
    </rPh>
    <rPh sb="15" eb="16">
      <t>オコナ</t>
    </rPh>
    <rPh sb="18" eb="20">
      <t>ショウガイ</t>
    </rPh>
    <rPh sb="20" eb="22">
      <t>ハッセイ</t>
    </rPh>
    <rPh sb="22" eb="23">
      <t>ジ</t>
    </rPh>
    <rPh sb="25" eb="27">
      <t>ジンソク</t>
    </rPh>
    <rPh sb="27" eb="29">
      <t>フッキュウ</t>
    </rPh>
    <rPh sb="30" eb="31">
      <t>オコナ</t>
    </rPh>
    <phoneticPr fontId="6"/>
  </si>
  <si>
    <t>サーバ運用・各種対策</t>
    <rPh sb="3" eb="5">
      <t>ウンヨウ</t>
    </rPh>
    <rPh sb="6" eb="8">
      <t>カクシュ</t>
    </rPh>
    <rPh sb="8" eb="10">
      <t>タイサク</t>
    </rPh>
    <phoneticPr fontId="6"/>
  </si>
  <si>
    <t xml:space="preserve">機器の多重化やバックアップ等、障害時のシステム機能の停止期間を短縮し業務稼働率の向上及びデータの消滅範囲を極小化させる措置を講ずること。なお、クラウドサーバ機器は冗長化し、障害時にはシステムを停止することなく障害復旧が行えること。
</t>
    <rPh sb="0" eb="2">
      <t>キキ</t>
    </rPh>
    <rPh sb="3" eb="6">
      <t>タジュウカ</t>
    </rPh>
    <rPh sb="13" eb="14">
      <t>トウ</t>
    </rPh>
    <rPh sb="15" eb="17">
      <t>ショウガイ</t>
    </rPh>
    <rPh sb="17" eb="18">
      <t>ジ</t>
    </rPh>
    <rPh sb="23" eb="25">
      <t>キノウ</t>
    </rPh>
    <rPh sb="26" eb="28">
      <t>テイシ</t>
    </rPh>
    <rPh sb="28" eb="30">
      <t>キカン</t>
    </rPh>
    <rPh sb="31" eb="33">
      <t>タンシュク</t>
    </rPh>
    <rPh sb="34" eb="36">
      <t>ギョウム</t>
    </rPh>
    <rPh sb="36" eb="38">
      <t>カドウ</t>
    </rPh>
    <rPh sb="38" eb="39">
      <t>リツ</t>
    </rPh>
    <rPh sb="40" eb="42">
      <t>コウジョウ</t>
    </rPh>
    <rPh sb="42" eb="43">
      <t>オヨ</t>
    </rPh>
    <rPh sb="48" eb="50">
      <t>ショウメツ</t>
    </rPh>
    <rPh sb="50" eb="52">
      <t>ハンイ</t>
    </rPh>
    <rPh sb="53" eb="56">
      <t>キョクショウカ</t>
    </rPh>
    <rPh sb="59" eb="61">
      <t>ソチ</t>
    </rPh>
    <rPh sb="62" eb="63">
      <t>コウ</t>
    </rPh>
    <phoneticPr fontId="14"/>
  </si>
  <si>
    <t xml:space="preserve">クラウドサービスを提供するデータセンターにおいて、十分なセキュリティ対策並びに管理体制が講じられていること。
</t>
    <rPh sb="9" eb="11">
      <t>テイキョウ</t>
    </rPh>
    <rPh sb="25" eb="27">
      <t>ジュウブン</t>
    </rPh>
    <rPh sb="34" eb="36">
      <t>タイサク</t>
    </rPh>
    <rPh sb="36" eb="37">
      <t>ナラ</t>
    </rPh>
    <rPh sb="39" eb="41">
      <t>カンリ</t>
    </rPh>
    <rPh sb="41" eb="43">
      <t>タイセイ</t>
    </rPh>
    <rPh sb="44" eb="45">
      <t>コウ</t>
    </rPh>
    <phoneticPr fontId="6"/>
  </si>
  <si>
    <t xml:space="preserve">Webサーバやアプリケーションサーバ等を複数台設ける場合は、サーバ間で負荷分散を行うこと。
</t>
    <rPh sb="18" eb="19">
      <t>トウ</t>
    </rPh>
    <rPh sb="20" eb="22">
      <t>フクスウ</t>
    </rPh>
    <rPh sb="22" eb="23">
      <t>ダイ</t>
    </rPh>
    <rPh sb="23" eb="24">
      <t>モウ</t>
    </rPh>
    <rPh sb="26" eb="28">
      <t>バアイ</t>
    </rPh>
    <rPh sb="33" eb="34">
      <t>カン</t>
    </rPh>
    <rPh sb="35" eb="37">
      <t>フカ</t>
    </rPh>
    <rPh sb="37" eb="39">
      <t>ブンサン</t>
    </rPh>
    <rPh sb="40" eb="41">
      <t>オコナ</t>
    </rPh>
    <phoneticPr fontId="14"/>
  </si>
  <si>
    <t xml:space="preserve">サーバ機器の起動・終了、データのバックアップはスケジュール管理機能により自動で行えること。
</t>
    <rPh sb="3" eb="5">
      <t>キキ</t>
    </rPh>
    <rPh sb="6" eb="8">
      <t>キドウ</t>
    </rPh>
    <rPh sb="9" eb="11">
      <t>シュウリョウ</t>
    </rPh>
    <rPh sb="29" eb="31">
      <t>カンリ</t>
    </rPh>
    <rPh sb="31" eb="33">
      <t>キノウ</t>
    </rPh>
    <rPh sb="36" eb="38">
      <t>ジドウ</t>
    </rPh>
    <rPh sb="39" eb="40">
      <t>オコナ</t>
    </rPh>
    <phoneticPr fontId="6"/>
  </si>
  <si>
    <t xml:space="preserve">クライアント端末９００台（同時接続台数１００台程度）で問題なく稼働すること。
</t>
    <rPh sb="6" eb="8">
      <t>タンマツ</t>
    </rPh>
    <rPh sb="11" eb="12">
      <t>ダイ</t>
    </rPh>
    <rPh sb="13" eb="15">
      <t>ドウジ</t>
    </rPh>
    <rPh sb="15" eb="17">
      <t>セツゾク</t>
    </rPh>
    <rPh sb="17" eb="19">
      <t>ダイスウ</t>
    </rPh>
    <rPh sb="22" eb="23">
      <t>ダイ</t>
    </rPh>
    <rPh sb="23" eb="25">
      <t>テイド</t>
    </rPh>
    <rPh sb="27" eb="29">
      <t>モンダイ</t>
    </rPh>
    <rPh sb="31" eb="33">
      <t>カドウ</t>
    </rPh>
    <phoneticPr fontId="6"/>
  </si>
  <si>
    <t xml:space="preserve">システムに必要なサーバ群は、事務量の増大に対し、サーバの負荷分散、容量の増強など必要な拡張が行える構成とすること。
</t>
    <rPh sb="5" eb="7">
      <t>ヒツヨウ</t>
    </rPh>
    <rPh sb="11" eb="12">
      <t>グン</t>
    </rPh>
    <rPh sb="14" eb="16">
      <t>ジム</t>
    </rPh>
    <rPh sb="16" eb="17">
      <t>リョウ</t>
    </rPh>
    <rPh sb="18" eb="20">
      <t>ゾウダイ</t>
    </rPh>
    <rPh sb="21" eb="22">
      <t>タイ</t>
    </rPh>
    <rPh sb="28" eb="30">
      <t>フカ</t>
    </rPh>
    <rPh sb="30" eb="32">
      <t>ブンサン</t>
    </rPh>
    <rPh sb="33" eb="35">
      <t>ヨウリョウ</t>
    </rPh>
    <rPh sb="36" eb="38">
      <t>ゾウキョウ</t>
    </rPh>
    <rPh sb="40" eb="42">
      <t>ヒツヨウ</t>
    </rPh>
    <rPh sb="43" eb="45">
      <t>カクチョウ</t>
    </rPh>
    <rPh sb="46" eb="47">
      <t>オコナ</t>
    </rPh>
    <rPh sb="49" eb="51">
      <t>コウセイ</t>
    </rPh>
    <phoneticPr fontId="6"/>
  </si>
  <si>
    <t>データ保管</t>
    <rPh sb="3" eb="5">
      <t>ホカン</t>
    </rPh>
    <phoneticPr fontId="6"/>
  </si>
  <si>
    <t xml:space="preserve">システムで登録したデータ及びプログラムはクライアント端末に保存せず、サーバ関連に全て集約すること。
</t>
    <rPh sb="5" eb="7">
      <t>トウロク</t>
    </rPh>
    <rPh sb="12" eb="13">
      <t>オヨ</t>
    </rPh>
    <rPh sb="26" eb="28">
      <t>タンマツ</t>
    </rPh>
    <rPh sb="29" eb="31">
      <t>ホゾン</t>
    </rPh>
    <rPh sb="37" eb="39">
      <t>カンレン</t>
    </rPh>
    <rPh sb="40" eb="41">
      <t>スベ</t>
    </rPh>
    <rPh sb="42" eb="44">
      <t>シュウヤク</t>
    </rPh>
    <phoneticPr fontId="6"/>
  </si>
  <si>
    <t xml:space="preserve">データを過去５年以上保存でき、随時参照が可能であること。
</t>
    <phoneticPr fontId="6"/>
  </si>
  <si>
    <t xml:space="preserve">費用適正化と情報資源の有効利用のため、必要以上にディスクを占有することがないこと。
</t>
    <phoneticPr fontId="6"/>
  </si>
  <si>
    <t>連携</t>
    <rPh sb="0" eb="2">
      <t>レンケイ</t>
    </rPh>
    <phoneticPr fontId="6"/>
  </si>
  <si>
    <t xml:space="preserve">人事給与システムの給与情報と連携し、運用が可能なインターフェースがあること。
</t>
    <rPh sb="0" eb="2">
      <t>ジンジ</t>
    </rPh>
    <rPh sb="2" eb="4">
      <t>キュウヨ</t>
    </rPh>
    <rPh sb="9" eb="11">
      <t>キュウヨ</t>
    </rPh>
    <rPh sb="11" eb="13">
      <t>ジョウホウ</t>
    </rPh>
    <rPh sb="14" eb="16">
      <t>レンケイ</t>
    </rPh>
    <rPh sb="18" eb="20">
      <t>ウンヨウ</t>
    </rPh>
    <rPh sb="21" eb="23">
      <t>カノウ</t>
    </rPh>
    <phoneticPr fontId="6"/>
  </si>
  <si>
    <t xml:space="preserve">OCR等で読み込んだデータを取り込み可能なインターフェースがあること。
</t>
    <rPh sb="3" eb="4">
      <t>トウ</t>
    </rPh>
    <rPh sb="5" eb="6">
      <t>ヨ</t>
    </rPh>
    <rPh sb="7" eb="8">
      <t>コ</t>
    </rPh>
    <rPh sb="14" eb="15">
      <t>ト</t>
    </rPh>
    <rPh sb="16" eb="17">
      <t>コ</t>
    </rPh>
    <rPh sb="18" eb="20">
      <t>カノウ</t>
    </rPh>
    <phoneticPr fontId="6"/>
  </si>
  <si>
    <t xml:space="preserve">他システム（税システム等）で作成されたデータを取り込み可能なインターフェースがあること。
</t>
    <rPh sb="0" eb="1">
      <t>タ</t>
    </rPh>
    <rPh sb="6" eb="7">
      <t>ゼイ</t>
    </rPh>
    <rPh sb="11" eb="12">
      <t>トウ</t>
    </rPh>
    <rPh sb="14" eb="16">
      <t>サクセイ</t>
    </rPh>
    <rPh sb="23" eb="24">
      <t>ト</t>
    </rPh>
    <rPh sb="25" eb="26">
      <t>コ</t>
    </rPh>
    <rPh sb="27" eb="29">
      <t>カノウ</t>
    </rPh>
    <phoneticPr fontId="6"/>
  </si>
  <si>
    <t>既存資産活用</t>
    <rPh sb="0" eb="2">
      <t>キゾン</t>
    </rPh>
    <rPh sb="2" eb="4">
      <t>シサン</t>
    </rPh>
    <rPh sb="4" eb="6">
      <t>カツヨウ</t>
    </rPh>
    <phoneticPr fontId="6"/>
  </si>
  <si>
    <t xml:space="preserve">既存のパソコン・プリンタにて稼動が可能なこと。既存資産を有効活用させる上で経費が発生する場合、必要となる費用も見込むこと。
</t>
    <rPh sb="0" eb="2">
      <t>キゾン</t>
    </rPh>
    <rPh sb="14" eb="16">
      <t>カドウ</t>
    </rPh>
    <rPh sb="17" eb="19">
      <t>カノウ</t>
    </rPh>
    <rPh sb="23" eb="25">
      <t>キゾン</t>
    </rPh>
    <rPh sb="25" eb="27">
      <t>シサン</t>
    </rPh>
    <rPh sb="28" eb="30">
      <t>ユウコウ</t>
    </rPh>
    <rPh sb="30" eb="32">
      <t>カツヨウ</t>
    </rPh>
    <rPh sb="35" eb="36">
      <t>ウエ</t>
    </rPh>
    <rPh sb="37" eb="39">
      <t>ケイヒ</t>
    </rPh>
    <rPh sb="40" eb="42">
      <t>ハッセイ</t>
    </rPh>
    <rPh sb="44" eb="46">
      <t>バアイ</t>
    </rPh>
    <rPh sb="47" eb="49">
      <t>ヒツヨウ</t>
    </rPh>
    <rPh sb="52" eb="54">
      <t>ヒヨウ</t>
    </rPh>
    <rPh sb="55" eb="57">
      <t>ミコ</t>
    </rPh>
    <phoneticPr fontId="6"/>
  </si>
  <si>
    <t xml:space="preserve">クライアント増設時、移設時に財務会計システムに関わるライセンス（ミドルウェアも含む）や設定等の追加費用が発生しないこと。
</t>
    <rPh sb="10" eb="12">
      <t>イセツ</t>
    </rPh>
    <rPh sb="12" eb="13">
      <t>ジ</t>
    </rPh>
    <rPh sb="23" eb="24">
      <t>カカ</t>
    </rPh>
    <rPh sb="39" eb="40">
      <t>フク</t>
    </rPh>
    <rPh sb="43" eb="45">
      <t>セッテイ</t>
    </rPh>
    <rPh sb="45" eb="46">
      <t>トウ</t>
    </rPh>
    <phoneticPr fontId="6"/>
  </si>
  <si>
    <t>保守サポート</t>
    <rPh sb="0" eb="2">
      <t>ホシュ</t>
    </rPh>
    <phoneticPr fontId="6"/>
  </si>
  <si>
    <t xml:space="preserve">業務を使用する間サービスを維持し、サポートできる体制を整えること。
</t>
    <rPh sb="0" eb="2">
      <t>ギョウム</t>
    </rPh>
    <rPh sb="3" eb="5">
      <t>シヨウ</t>
    </rPh>
    <rPh sb="7" eb="8">
      <t>アイダ</t>
    </rPh>
    <rPh sb="13" eb="15">
      <t>イジ</t>
    </rPh>
    <rPh sb="24" eb="26">
      <t>タイセイ</t>
    </rPh>
    <rPh sb="27" eb="28">
      <t>トトノ</t>
    </rPh>
    <phoneticPr fontId="6"/>
  </si>
  <si>
    <t xml:space="preserve">ハード、ソフトを問わず障害時の問合せ窓口を一元化し、問題の切り分けを行うこと。
</t>
    <rPh sb="8" eb="9">
      <t>ト</t>
    </rPh>
    <rPh sb="11" eb="13">
      <t>ショウガイ</t>
    </rPh>
    <rPh sb="13" eb="14">
      <t>ジ</t>
    </rPh>
    <rPh sb="15" eb="17">
      <t>トイアワ</t>
    </rPh>
    <rPh sb="18" eb="20">
      <t>マドグチ</t>
    </rPh>
    <rPh sb="21" eb="24">
      <t>イチゲンカ</t>
    </rPh>
    <rPh sb="26" eb="28">
      <t>モンダイ</t>
    </rPh>
    <rPh sb="29" eb="30">
      <t>キ</t>
    </rPh>
    <rPh sb="31" eb="32">
      <t>ワ</t>
    </rPh>
    <rPh sb="34" eb="35">
      <t>オコナ</t>
    </rPh>
    <phoneticPr fontId="6"/>
  </si>
  <si>
    <t xml:space="preserve">システム全体が停止するような障害の場合、ハード、ソフト問わず当日対応とすること。
</t>
    <rPh sb="4" eb="6">
      <t>ゼンタイ</t>
    </rPh>
    <rPh sb="7" eb="9">
      <t>テイシ</t>
    </rPh>
    <rPh sb="14" eb="16">
      <t>ショウガイ</t>
    </rPh>
    <rPh sb="17" eb="19">
      <t>バアイ</t>
    </rPh>
    <rPh sb="27" eb="28">
      <t>ト</t>
    </rPh>
    <rPh sb="30" eb="32">
      <t>トウジツ</t>
    </rPh>
    <rPh sb="32" eb="34">
      <t>タイオウ</t>
    </rPh>
    <phoneticPr fontId="6"/>
  </si>
  <si>
    <t xml:space="preserve">平日８：３０～１７：１５までは各種問合せに対する連絡体制が整備されていること。繁忙期等においては曜日、時間に限定せず、柔軟に対応できること。
</t>
    <rPh sb="0" eb="2">
      <t>ヘイジツ</t>
    </rPh>
    <rPh sb="15" eb="17">
      <t>カクシュ</t>
    </rPh>
    <rPh sb="17" eb="19">
      <t>トイアワ</t>
    </rPh>
    <rPh sb="21" eb="22">
      <t>タイ</t>
    </rPh>
    <rPh sb="24" eb="26">
      <t>レンラク</t>
    </rPh>
    <rPh sb="26" eb="28">
      <t>タイセイ</t>
    </rPh>
    <rPh sb="29" eb="31">
      <t>セイビ</t>
    </rPh>
    <rPh sb="39" eb="41">
      <t>ハンボウ</t>
    </rPh>
    <rPh sb="41" eb="42">
      <t>キ</t>
    </rPh>
    <rPh sb="42" eb="43">
      <t>トウ</t>
    </rPh>
    <rPh sb="48" eb="50">
      <t>ヨウビ</t>
    </rPh>
    <rPh sb="51" eb="53">
      <t>ジカン</t>
    </rPh>
    <rPh sb="54" eb="56">
      <t>ゲンテイ</t>
    </rPh>
    <rPh sb="59" eb="61">
      <t>ジュウナン</t>
    </rPh>
    <rPh sb="62" eb="64">
      <t>タイオウ</t>
    </rPh>
    <phoneticPr fontId="6"/>
  </si>
  <si>
    <t>その他</t>
    <rPh sb="2" eb="3">
      <t>タ</t>
    </rPh>
    <phoneticPr fontId="6"/>
  </si>
  <si>
    <t>協議</t>
    <rPh sb="0" eb="2">
      <t>キョウギ</t>
    </rPh>
    <phoneticPr fontId="6"/>
  </si>
  <si>
    <t xml:space="preserve">仕様書等記載事項に一部変更や追加事項が生じた場合、及び質疑が生じた場合は、協議により解決するものとする。
</t>
  </si>
  <si>
    <t>共通</t>
    <rPh sb="0" eb="2">
      <t>キョウツウ</t>
    </rPh>
    <phoneticPr fontId="6"/>
  </si>
  <si>
    <t>システム全般</t>
    <rPh sb="4" eb="6">
      <t>ゼンパン</t>
    </rPh>
    <phoneticPr fontId="6"/>
  </si>
  <si>
    <t xml:space="preserve">容易に操作できるよう、画面上にナビゲーションやガイダンス等を表示し、操作マニュアルを見なくても操作を可能とするシステムであること。
</t>
    <rPh sb="0" eb="2">
      <t>ヨウイ</t>
    </rPh>
    <rPh sb="3" eb="5">
      <t>ソウサ</t>
    </rPh>
    <rPh sb="11" eb="14">
      <t>ガメンジョウ</t>
    </rPh>
    <rPh sb="28" eb="29">
      <t>トウ</t>
    </rPh>
    <rPh sb="30" eb="32">
      <t>ヒョウジ</t>
    </rPh>
    <rPh sb="34" eb="36">
      <t>ソウサ</t>
    </rPh>
    <rPh sb="42" eb="43">
      <t>ミ</t>
    </rPh>
    <rPh sb="47" eb="49">
      <t>ソウサ</t>
    </rPh>
    <rPh sb="50" eb="52">
      <t>カノウ</t>
    </rPh>
    <phoneticPr fontId="14"/>
  </si>
  <si>
    <t xml:space="preserve">各画面における必須入力項目が視覚的に判断できるようになっていること。
</t>
    <rPh sb="0" eb="3">
      <t>カクガメン</t>
    </rPh>
    <phoneticPr fontId="15"/>
  </si>
  <si>
    <t xml:space="preserve">帳票・伝票は出力する前に、出力イメージをプレビュー画面により確認できること。
</t>
    <phoneticPr fontId="6"/>
  </si>
  <si>
    <t xml:space="preserve">帳票・伝票はシステム上でPDF等の電子データ（改ざん防止）として作成する事ができ、任意に保存できること。
</t>
    <rPh sb="0" eb="2">
      <t>チョウヒョウ</t>
    </rPh>
    <rPh sb="3" eb="5">
      <t>デンピョウ</t>
    </rPh>
    <rPh sb="10" eb="11">
      <t>ジョウ</t>
    </rPh>
    <rPh sb="15" eb="16">
      <t>トウ</t>
    </rPh>
    <rPh sb="17" eb="19">
      <t>デンシ</t>
    </rPh>
    <rPh sb="23" eb="24">
      <t>カイ</t>
    </rPh>
    <rPh sb="26" eb="28">
      <t>ボウシ</t>
    </rPh>
    <rPh sb="32" eb="34">
      <t>サクセイ</t>
    </rPh>
    <rPh sb="36" eb="37">
      <t>コト</t>
    </rPh>
    <rPh sb="41" eb="43">
      <t>ニンイ</t>
    </rPh>
    <rPh sb="44" eb="46">
      <t>ホゾン</t>
    </rPh>
    <phoneticPr fontId="6"/>
  </si>
  <si>
    <t xml:space="preserve">帳票を出力する際、高速な集計が可能なこと。
</t>
    <rPh sb="7" eb="8">
      <t>サイ</t>
    </rPh>
    <rPh sb="9" eb="11">
      <t>コウソク</t>
    </rPh>
    <rPh sb="12" eb="14">
      <t>シュウケイ</t>
    </rPh>
    <rPh sb="15" eb="17">
      <t>カノウ</t>
    </rPh>
    <phoneticPr fontId="6"/>
  </si>
  <si>
    <t xml:space="preserve">財務会計用のカレンダーを持ち、各種日付の入力支援や支払予定日・納期限を設定できること。
</t>
    <rPh sb="15" eb="17">
      <t>カクシュ</t>
    </rPh>
    <rPh sb="17" eb="19">
      <t>ヒヅケ</t>
    </rPh>
    <rPh sb="20" eb="22">
      <t>ニュウリョク</t>
    </rPh>
    <rPh sb="22" eb="24">
      <t>シエン</t>
    </rPh>
    <rPh sb="25" eb="27">
      <t>シハライ</t>
    </rPh>
    <rPh sb="27" eb="30">
      <t>ヨテイビ</t>
    </rPh>
    <rPh sb="31" eb="34">
      <t>ノウキゲン</t>
    </rPh>
    <rPh sb="35" eb="37">
      <t>セッテイ</t>
    </rPh>
    <phoneticPr fontId="6"/>
  </si>
  <si>
    <t xml:space="preserve">多くの職員が財務会計に携わることから、いつでも操作を学べる（練習できる）環境（研修環境）を同一サーバ上に設けること。
</t>
    <rPh sb="0" eb="1">
      <t>オオ</t>
    </rPh>
    <rPh sb="3" eb="5">
      <t>ショクイン</t>
    </rPh>
    <rPh sb="6" eb="8">
      <t>ザイム</t>
    </rPh>
    <rPh sb="8" eb="10">
      <t>カイケイ</t>
    </rPh>
    <rPh sb="11" eb="12">
      <t>タズサ</t>
    </rPh>
    <rPh sb="36" eb="38">
      <t>カンキョウ</t>
    </rPh>
    <rPh sb="39" eb="41">
      <t>ケンシュウ</t>
    </rPh>
    <rPh sb="41" eb="43">
      <t>カンキョウ</t>
    </rPh>
    <rPh sb="45" eb="47">
      <t>ドウイツ</t>
    </rPh>
    <rPh sb="50" eb="51">
      <t>ジョウ</t>
    </rPh>
    <rPh sb="52" eb="53">
      <t>モウ</t>
    </rPh>
    <phoneticPr fontId="14"/>
  </si>
  <si>
    <t xml:space="preserve">研修環境は本番環境とは見た目でわかるような工夫がされていること。（ex.画面の背景色が違う等）
</t>
    <rPh sb="0" eb="2">
      <t>ケンシュウ</t>
    </rPh>
    <rPh sb="2" eb="4">
      <t>カンキョウ</t>
    </rPh>
    <phoneticPr fontId="14"/>
  </si>
  <si>
    <t xml:space="preserve">文字入力箇所はマウスの右クリックによるカット・コピー＆ペーストができること。
</t>
    <rPh sb="0" eb="2">
      <t>モジ</t>
    </rPh>
    <phoneticPr fontId="15"/>
  </si>
  <si>
    <r>
      <t>財務会計システム上管理されているデータの範囲内で、</t>
    </r>
    <r>
      <rPr>
        <sz val="11"/>
        <rFont val="メイリオ"/>
        <family val="3"/>
        <charset val="128"/>
      </rPr>
      <t xml:space="preserve">希望するデータをCSVで容易に抽出する仕組みを有すること。
</t>
    </r>
    <rPh sb="0" eb="2">
      <t>ザイム</t>
    </rPh>
    <rPh sb="2" eb="4">
      <t>カイケイ</t>
    </rPh>
    <rPh sb="8" eb="9">
      <t>ジョウ</t>
    </rPh>
    <rPh sb="9" eb="11">
      <t>カンリ</t>
    </rPh>
    <rPh sb="20" eb="23">
      <t>ハンイナイ</t>
    </rPh>
    <rPh sb="25" eb="27">
      <t>キボウ</t>
    </rPh>
    <rPh sb="37" eb="39">
      <t>ヨウイ</t>
    </rPh>
    <rPh sb="40" eb="42">
      <t>チュウシュツ</t>
    </rPh>
    <rPh sb="44" eb="46">
      <t>シク</t>
    </rPh>
    <rPh sb="48" eb="49">
      <t>ユウ</t>
    </rPh>
    <phoneticPr fontId="15"/>
  </si>
  <si>
    <t>利用者管理</t>
    <rPh sb="0" eb="3">
      <t>リヨウシャ</t>
    </rPh>
    <rPh sb="3" eb="5">
      <t>カンリ</t>
    </rPh>
    <phoneticPr fontId="6"/>
  </si>
  <si>
    <t xml:space="preserve">操作者の管理は、ユーザID並びにパスワードで管理が可能であること。
</t>
    <rPh sb="0" eb="3">
      <t>ソウサシャ</t>
    </rPh>
    <rPh sb="4" eb="6">
      <t>カンリ</t>
    </rPh>
    <rPh sb="13" eb="14">
      <t>ナラ</t>
    </rPh>
    <rPh sb="22" eb="24">
      <t>カンリ</t>
    </rPh>
    <rPh sb="25" eb="27">
      <t>カノウ</t>
    </rPh>
    <phoneticPr fontId="14"/>
  </si>
  <si>
    <t xml:space="preserve">全ての機能をメニュー画面に分かりやすく一覧表示し、操作者毎のユーザ権限設定によって使用不可の機能は非表示となること。
</t>
    <rPh sb="25" eb="28">
      <t>ソウサシャ</t>
    </rPh>
    <rPh sb="28" eb="29">
      <t>ゴト</t>
    </rPh>
    <rPh sb="35" eb="37">
      <t>セッテイ</t>
    </rPh>
    <rPh sb="49" eb="52">
      <t>ヒヒョウジ</t>
    </rPh>
    <phoneticPr fontId="6"/>
  </si>
  <si>
    <t xml:space="preserve">ユーザ権限設定によって、ひとつひとつの機能・帳票レベルまで使用制限が可能であること。
</t>
    <rPh sb="22" eb="24">
      <t>チョウヒョウ</t>
    </rPh>
    <rPh sb="29" eb="31">
      <t>シヨウ</t>
    </rPh>
    <rPh sb="31" eb="33">
      <t>セイゲン</t>
    </rPh>
    <rPh sb="34" eb="36">
      <t>カノウ</t>
    </rPh>
    <phoneticPr fontId="6"/>
  </si>
  <si>
    <t xml:space="preserve">ユーザ権限の設定は、ユーザID（個人）毎と課毎の選択が可能であること。
</t>
    <rPh sb="3" eb="5">
      <t>ケンゲン</t>
    </rPh>
    <rPh sb="6" eb="8">
      <t>セッテイ</t>
    </rPh>
    <rPh sb="16" eb="18">
      <t>コジン</t>
    </rPh>
    <rPh sb="19" eb="20">
      <t>ゴト</t>
    </rPh>
    <rPh sb="21" eb="22">
      <t>カ</t>
    </rPh>
    <rPh sb="22" eb="23">
      <t>ゴト</t>
    </rPh>
    <rPh sb="24" eb="26">
      <t>センタク</t>
    </rPh>
    <rPh sb="27" eb="29">
      <t>カノウ</t>
    </rPh>
    <phoneticPr fontId="14"/>
  </si>
  <si>
    <t xml:space="preserve">ユーザID毎に内線番号を登録できること。
</t>
    <rPh sb="5" eb="6">
      <t>ゴト</t>
    </rPh>
    <rPh sb="7" eb="9">
      <t>ナイセン</t>
    </rPh>
    <rPh sb="9" eb="11">
      <t>バンゴウ</t>
    </rPh>
    <rPh sb="12" eb="14">
      <t>トウロク</t>
    </rPh>
    <phoneticPr fontId="6"/>
  </si>
  <si>
    <t xml:space="preserve">不正アクセスを防止する為、ユーザID・パスワードの誤り回数によるログイン拒否やパスワード有効期間、パスワード長などのセキュリティ設定が可能なこと。
</t>
    <rPh sb="0" eb="2">
      <t>フセイ</t>
    </rPh>
    <rPh sb="7" eb="9">
      <t>ボウシ</t>
    </rPh>
    <rPh sb="11" eb="12">
      <t>タメ</t>
    </rPh>
    <rPh sb="25" eb="26">
      <t>アヤマ</t>
    </rPh>
    <rPh sb="27" eb="29">
      <t>カイスウ</t>
    </rPh>
    <rPh sb="36" eb="38">
      <t>キョヒ</t>
    </rPh>
    <rPh sb="44" eb="46">
      <t>ユウコウ</t>
    </rPh>
    <rPh sb="46" eb="48">
      <t>キカン</t>
    </rPh>
    <rPh sb="54" eb="55">
      <t>チョウ</t>
    </rPh>
    <rPh sb="64" eb="66">
      <t>セッテイ</t>
    </rPh>
    <rPh sb="67" eb="69">
      <t>カノウ</t>
    </rPh>
    <phoneticPr fontId="6"/>
  </si>
  <si>
    <t xml:space="preserve">各操作者が、自分のパスワードを更新できること。
</t>
    <rPh sb="1" eb="4">
      <t>ソウサシャ</t>
    </rPh>
    <rPh sb="15" eb="17">
      <t>コウシン</t>
    </rPh>
    <phoneticPr fontId="6"/>
  </si>
  <si>
    <t xml:space="preserve">長時間操作をせずに画面に滞在しているユーザを特定する仕組みがあること。
</t>
    <phoneticPr fontId="15"/>
  </si>
  <si>
    <t xml:space="preserve">現在接続中の操作者情報及び実行処理を画面上で確認できること。また、システム管理者による強制切断できること。
</t>
    <rPh sb="0" eb="2">
      <t>ゲンザイ</t>
    </rPh>
    <rPh sb="2" eb="5">
      <t>セツゾクチュウ</t>
    </rPh>
    <rPh sb="6" eb="9">
      <t>ソウサシャ</t>
    </rPh>
    <rPh sb="9" eb="11">
      <t>ジョウホウ</t>
    </rPh>
    <rPh sb="11" eb="12">
      <t>オヨ</t>
    </rPh>
    <rPh sb="13" eb="15">
      <t>ジッコウ</t>
    </rPh>
    <rPh sb="15" eb="17">
      <t>ショリ</t>
    </rPh>
    <rPh sb="18" eb="20">
      <t>ガメン</t>
    </rPh>
    <rPh sb="20" eb="21">
      <t>ジョウ</t>
    </rPh>
    <rPh sb="22" eb="24">
      <t>カクニン</t>
    </rPh>
    <rPh sb="37" eb="40">
      <t>カンリシャ</t>
    </rPh>
    <rPh sb="43" eb="45">
      <t>キョウセイ</t>
    </rPh>
    <rPh sb="45" eb="47">
      <t>セツダン</t>
    </rPh>
    <phoneticPr fontId="6"/>
  </si>
  <si>
    <t xml:space="preserve">システム管理者が、所属、職員、権限の情報をオンラインでメンテナンスすることができること。
</t>
    <phoneticPr fontId="6"/>
  </si>
  <si>
    <t xml:space="preserve">システム管理者が、利用しない所属を非表示とすることができること。（機構改革時の対応）
</t>
    <rPh sb="33" eb="35">
      <t>キコウ</t>
    </rPh>
    <rPh sb="35" eb="37">
      <t>カイカク</t>
    </rPh>
    <rPh sb="37" eb="38">
      <t>ジ</t>
    </rPh>
    <rPh sb="39" eb="41">
      <t>タイオウ</t>
    </rPh>
    <phoneticPr fontId="15"/>
  </si>
  <si>
    <t xml:space="preserve">１つのユーザIDに対し、複数の課の権限を割り当てるなどの兼務設定が可能なこと。
</t>
  </si>
  <si>
    <t>科目管理</t>
    <rPh sb="0" eb="2">
      <t>カモク</t>
    </rPh>
    <rPh sb="2" eb="4">
      <t>カンリ</t>
    </rPh>
    <phoneticPr fontId="6"/>
  </si>
  <si>
    <t xml:space="preserve">一般会計、特別会計を含む複数会計の処理が可能なこと。
</t>
    <rPh sb="0" eb="2">
      <t>イッパン</t>
    </rPh>
    <rPh sb="2" eb="4">
      <t>カイケイ</t>
    </rPh>
    <rPh sb="5" eb="7">
      <t>トクベツ</t>
    </rPh>
    <rPh sb="7" eb="9">
      <t>カイケイ</t>
    </rPh>
    <rPh sb="10" eb="11">
      <t>フク</t>
    </rPh>
    <rPh sb="12" eb="14">
      <t>フクスウ</t>
    </rPh>
    <rPh sb="14" eb="16">
      <t>カイケイ</t>
    </rPh>
    <rPh sb="17" eb="19">
      <t>ショリ</t>
    </rPh>
    <rPh sb="20" eb="22">
      <t>カノウ</t>
    </rPh>
    <phoneticPr fontId="6"/>
  </si>
  <si>
    <r>
      <t>科目体系は
歳入：会計(2桁)－款(2桁)－項(2桁)－目(2桁)－節(2桁)－細節(3桁)－</t>
    </r>
    <r>
      <rPr>
        <sz val="11"/>
        <rFont val="メイリオ"/>
        <family val="3"/>
        <charset val="128"/>
      </rPr>
      <t xml:space="preserve">説明(3桁)、
歳出：会計(2桁)－款(2桁)－項(2桁)－目(2桁)－大事業(2桁)－中事業(2桁)－小事業(3桁)－節(2桁)－細節(3桁)－説明(3桁)
での管理が可能であること。
</t>
    </r>
    <rPh sb="0" eb="2">
      <t>カモク</t>
    </rPh>
    <rPh sb="2" eb="4">
      <t>タイケイ</t>
    </rPh>
    <rPh sb="6" eb="8">
      <t>サイニュウ</t>
    </rPh>
    <rPh sb="9" eb="11">
      <t>カイケイ</t>
    </rPh>
    <rPh sb="13" eb="14">
      <t>ケタ</t>
    </rPh>
    <rPh sb="16" eb="17">
      <t>カン</t>
    </rPh>
    <rPh sb="22" eb="23">
      <t>コウ</t>
    </rPh>
    <rPh sb="28" eb="29">
      <t>モク</t>
    </rPh>
    <rPh sb="34" eb="35">
      <t>セツ</t>
    </rPh>
    <rPh sb="40" eb="41">
      <t>ホソ</t>
    </rPh>
    <rPh sb="41" eb="42">
      <t>セツ</t>
    </rPh>
    <rPh sb="47" eb="49">
      <t>セツメイ</t>
    </rPh>
    <rPh sb="55" eb="57">
      <t>サイシュツ</t>
    </rPh>
    <rPh sb="83" eb="86">
      <t>ダイジギョウ</t>
    </rPh>
    <rPh sb="88" eb="89">
      <t>ケタ</t>
    </rPh>
    <rPh sb="91" eb="92">
      <t>チュウ</t>
    </rPh>
    <rPh sb="92" eb="94">
      <t>ジギョウ</t>
    </rPh>
    <rPh sb="96" eb="97">
      <t>ケタ</t>
    </rPh>
    <rPh sb="99" eb="102">
      <t>ショウジギョウ</t>
    </rPh>
    <rPh sb="104" eb="105">
      <t>ケタ</t>
    </rPh>
    <rPh sb="110" eb="111">
      <t>ケタ</t>
    </rPh>
    <rPh sb="117" eb="118">
      <t>ケタ</t>
    </rPh>
    <rPh sb="129" eb="131">
      <t>カンリ</t>
    </rPh>
    <rPh sb="132" eb="134">
      <t>カノウ</t>
    </rPh>
    <phoneticPr fontId="6"/>
  </si>
  <si>
    <t xml:space="preserve">歳出節・細節は共通的な管理が可能であること。（事業の新設に伴い、節・細節の登録が不要なこと。）
</t>
    <rPh sb="0" eb="2">
      <t>サイシュツ</t>
    </rPh>
    <rPh sb="2" eb="3">
      <t>セツ</t>
    </rPh>
    <rPh sb="4" eb="6">
      <t>サイセツ</t>
    </rPh>
    <rPh sb="7" eb="9">
      <t>キョウツウ</t>
    </rPh>
    <rPh sb="9" eb="10">
      <t>テキ</t>
    </rPh>
    <rPh sb="11" eb="13">
      <t>カンリ</t>
    </rPh>
    <rPh sb="14" eb="16">
      <t>カノウ</t>
    </rPh>
    <rPh sb="23" eb="25">
      <t>ジギョウ</t>
    </rPh>
    <rPh sb="26" eb="28">
      <t>シンセツ</t>
    </rPh>
    <rPh sb="29" eb="30">
      <t>トモナ</t>
    </rPh>
    <rPh sb="32" eb="33">
      <t>セツ</t>
    </rPh>
    <rPh sb="34" eb="36">
      <t>サイセツ</t>
    </rPh>
    <rPh sb="37" eb="39">
      <t>トウロク</t>
    </rPh>
    <rPh sb="40" eb="42">
      <t>フヨウ</t>
    </rPh>
    <phoneticPr fontId="6"/>
  </si>
  <si>
    <t xml:space="preserve">科目の新設・修正が随時可能であること。
</t>
    <rPh sb="0" eb="2">
      <t>カモク</t>
    </rPh>
    <rPh sb="3" eb="5">
      <t>シンセツ</t>
    </rPh>
    <rPh sb="6" eb="8">
      <t>シュウセイ</t>
    </rPh>
    <rPh sb="9" eb="11">
      <t>ズイジ</t>
    </rPh>
    <rPh sb="11" eb="13">
      <t>カノウ</t>
    </rPh>
    <phoneticPr fontId="14"/>
  </si>
  <si>
    <t xml:space="preserve">廃目やコード体系の変更は容易にできること。前年度データとの連携が保たれ、前年度比較が可能であること。
</t>
    <rPh sb="0" eb="1">
      <t>ハイシ</t>
    </rPh>
    <rPh sb="1" eb="2">
      <t>モク</t>
    </rPh>
    <rPh sb="12" eb="14">
      <t>ヨウイ</t>
    </rPh>
    <phoneticPr fontId="6"/>
  </si>
  <si>
    <t xml:space="preserve">廃目やコード体系の変更は執行開始後も可能であること。
</t>
    <rPh sb="0" eb="1">
      <t>ハイ</t>
    </rPh>
    <rPh sb="1" eb="2">
      <t>メ</t>
    </rPh>
    <rPh sb="6" eb="8">
      <t>タイケイ</t>
    </rPh>
    <rPh sb="9" eb="11">
      <t>ヘンコウ</t>
    </rPh>
    <rPh sb="12" eb="14">
      <t>シッコウ</t>
    </rPh>
    <rPh sb="14" eb="16">
      <t>カイシ</t>
    </rPh>
    <rPh sb="16" eb="17">
      <t>アト</t>
    </rPh>
    <rPh sb="18" eb="20">
      <t>カノウ</t>
    </rPh>
    <phoneticPr fontId="6"/>
  </si>
  <si>
    <t xml:space="preserve">科目は執行・決算・統計と整合が図られること。決算統計と連動した臨時・経常区分、性質別、目的別、補助・単独別等のコードを保持していること。また、一覧形式の出力ができること。
</t>
    <rPh sb="0" eb="2">
      <t>カモク</t>
    </rPh>
    <rPh sb="3" eb="5">
      <t>シッコウ</t>
    </rPh>
    <rPh sb="6" eb="8">
      <t>ケッサン</t>
    </rPh>
    <rPh sb="9" eb="11">
      <t>トウケイ</t>
    </rPh>
    <rPh sb="12" eb="14">
      <t>セイゴウ</t>
    </rPh>
    <rPh sb="15" eb="16">
      <t>ハカ</t>
    </rPh>
    <rPh sb="22" eb="24">
      <t>ケッサン</t>
    </rPh>
    <rPh sb="24" eb="26">
      <t>トウケイ</t>
    </rPh>
    <rPh sb="27" eb="29">
      <t>レンドウ</t>
    </rPh>
    <rPh sb="31" eb="33">
      <t>リンジ</t>
    </rPh>
    <rPh sb="34" eb="36">
      <t>ケイジョウ</t>
    </rPh>
    <rPh sb="36" eb="38">
      <t>クブン</t>
    </rPh>
    <rPh sb="39" eb="41">
      <t>セイシツ</t>
    </rPh>
    <rPh sb="41" eb="42">
      <t>ベツ</t>
    </rPh>
    <rPh sb="43" eb="45">
      <t>モクテキ</t>
    </rPh>
    <rPh sb="45" eb="46">
      <t>ベツ</t>
    </rPh>
    <rPh sb="47" eb="49">
      <t>ホジョ</t>
    </rPh>
    <rPh sb="50" eb="52">
      <t>タンドク</t>
    </rPh>
    <rPh sb="52" eb="53">
      <t>ベツ</t>
    </rPh>
    <rPh sb="53" eb="54">
      <t>トウ</t>
    </rPh>
    <rPh sb="59" eb="61">
      <t>ホジ</t>
    </rPh>
    <rPh sb="71" eb="73">
      <t>イチラン</t>
    </rPh>
    <rPh sb="73" eb="75">
      <t>ケイシキ</t>
    </rPh>
    <rPh sb="76" eb="78">
      <t>シュツリョク</t>
    </rPh>
    <phoneticPr fontId="6"/>
  </si>
  <si>
    <t xml:space="preserve">性質別区分・目的別区分等は、科目マスタに通年で設定可能であること。
</t>
    <rPh sb="0" eb="2">
      <t>セイシツ</t>
    </rPh>
    <rPh sb="2" eb="3">
      <t>ベツ</t>
    </rPh>
    <rPh sb="3" eb="5">
      <t>クブン</t>
    </rPh>
    <rPh sb="6" eb="9">
      <t>モクテキベツ</t>
    </rPh>
    <rPh sb="9" eb="11">
      <t>クブン</t>
    </rPh>
    <rPh sb="11" eb="12">
      <t>トウ</t>
    </rPh>
    <rPh sb="14" eb="16">
      <t>カモク</t>
    </rPh>
    <rPh sb="20" eb="22">
      <t>ツウネン</t>
    </rPh>
    <rPh sb="23" eb="25">
      <t>セッテイ</t>
    </rPh>
    <rPh sb="25" eb="27">
      <t>カノウ</t>
    </rPh>
    <phoneticPr fontId="6"/>
  </si>
  <si>
    <t xml:space="preserve">科目選択方法として、事業から一覧選択する方式と款－項－目・・と選択する双方が切り替えられること。また、画面表示はツリー表示等で分かり易くなっていること。
</t>
    <phoneticPr fontId="6"/>
  </si>
  <si>
    <t xml:space="preserve">説明コードは999番まで対応可能とし、500番までは共通の説明として財政課のみで作成できることとし、501番以降については予算編成時において予算執行課でも作成できること。
</t>
    <rPh sb="0" eb="2">
      <t>セツメイ</t>
    </rPh>
    <rPh sb="9" eb="10">
      <t>バン</t>
    </rPh>
    <rPh sb="12" eb="14">
      <t>タイオウ</t>
    </rPh>
    <rPh sb="14" eb="16">
      <t>カノウ</t>
    </rPh>
    <rPh sb="22" eb="23">
      <t>バン</t>
    </rPh>
    <rPh sb="26" eb="28">
      <t>キョウツウ</t>
    </rPh>
    <rPh sb="29" eb="31">
      <t>セツメイ</t>
    </rPh>
    <rPh sb="34" eb="36">
      <t>ザイセイ</t>
    </rPh>
    <rPh sb="36" eb="37">
      <t>カ</t>
    </rPh>
    <rPh sb="40" eb="42">
      <t>サクセイ</t>
    </rPh>
    <rPh sb="53" eb="56">
      <t>バンイコウ</t>
    </rPh>
    <rPh sb="61" eb="63">
      <t>ヨサン</t>
    </rPh>
    <rPh sb="63" eb="65">
      <t>ヘンセイ</t>
    </rPh>
    <rPh sb="65" eb="66">
      <t>ジ</t>
    </rPh>
    <rPh sb="70" eb="72">
      <t>ヨサン</t>
    </rPh>
    <rPh sb="72" eb="74">
      <t>シッコウ</t>
    </rPh>
    <rPh sb="74" eb="75">
      <t>カ</t>
    </rPh>
    <rPh sb="77" eb="79">
      <t>サクセイ</t>
    </rPh>
    <phoneticPr fontId="15"/>
  </si>
  <si>
    <t>債権者管理</t>
    <rPh sb="0" eb="3">
      <t>サイケンシャ</t>
    </rPh>
    <rPh sb="3" eb="5">
      <t>カンリ</t>
    </rPh>
    <phoneticPr fontId="6"/>
  </si>
  <si>
    <t xml:space="preserve">債権者は、会計部門で一元管理ができること。
</t>
    <rPh sb="5" eb="7">
      <t>カイケイ</t>
    </rPh>
    <rPh sb="7" eb="9">
      <t>ブモン</t>
    </rPh>
    <phoneticPr fontId="6"/>
  </si>
  <si>
    <t xml:space="preserve">会計部門では特に申請行為を行わずに債権者登録が出来ること。
</t>
    <rPh sb="0" eb="2">
      <t>カイケイ</t>
    </rPh>
    <rPh sb="2" eb="4">
      <t>ブモン</t>
    </rPh>
    <rPh sb="6" eb="7">
      <t>トク</t>
    </rPh>
    <rPh sb="8" eb="10">
      <t>シンセイ</t>
    </rPh>
    <rPh sb="10" eb="12">
      <t>コウイ</t>
    </rPh>
    <rPh sb="13" eb="14">
      <t>オコナ</t>
    </rPh>
    <rPh sb="17" eb="20">
      <t>サイケンシャ</t>
    </rPh>
    <rPh sb="20" eb="22">
      <t>トウロク</t>
    </rPh>
    <rPh sb="23" eb="25">
      <t>デキ</t>
    </rPh>
    <phoneticPr fontId="15"/>
  </si>
  <si>
    <t xml:space="preserve">債権者登録時に、債権者氏名、口座情報、電話番号、住所、検索番号の重複チェック機能が備わっていること。また、重複チェックを行う・行わないの切り替えが行えること。
</t>
    <rPh sb="0" eb="3">
      <t>サイケンシャ</t>
    </rPh>
    <rPh sb="3" eb="5">
      <t>トウロク</t>
    </rPh>
    <rPh sb="5" eb="6">
      <t>ジ</t>
    </rPh>
    <rPh sb="8" eb="11">
      <t>サイケンシャ</t>
    </rPh>
    <rPh sb="11" eb="13">
      <t>シメイ</t>
    </rPh>
    <rPh sb="14" eb="16">
      <t>コウザ</t>
    </rPh>
    <rPh sb="16" eb="18">
      <t>ジョウホウ</t>
    </rPh>
    <rPh sb="19" eb="21">
      <t>デンワ</t>
    </rPh>
    <rPh sb="21" eb="23">
      <t>バンゴウ</t>
    </rPh>
    <rPh sb="24" eb="26">
      <t>ジュウショ</t>
    </rPh>
    <rPh sb="27" eb="29">
      <t>ケンサク</t>
    </rPh>
    <rPh sb="29" eb="31">
      <t>バンゴウ</t>
    </rPh>
    <rPh sb="32" eb="34">
      <t>ジュウフク</t>
    </rPh>
    <rPh sb="38" eb="40">
      <t>キノウ</t>
    </rPh>
    <rPh sb="41" eb="42">
      <t>ソナ</t>
    </rPh>
    <rPh sb="53" eb="55">
      <t>ジュウフク</t>
    </rPh>
    <rPh sb="60" eb="61">
      <t>オコナ</t>
    </rPh>
    <rPh sb="63" eb="64">
      <t>オコナ</t>
    </rPh>
    <rPh sb="68" eb="69">
      <t>キ</t>
    </rPh>
    <rPh sb="70" eb="71">
      <t>カ</t>
    </rPh>
    <rPh sb="73" eb="74">
      <t>オコナ</t>
    </rPh>
    <phoneticPr fontId="6"/>
  </si>
  <si>
    <t xml:space="preserve">会計部門及び各課にて登録状況を照会できること。照会の際には、名称カナ・名称漢字・電話番号・口座番号・債権者コードなどによる検索ができること。また、一部の文字入力によるあいまい検索も可能とすること。
</t>
    <rPh sb="4" eb="5">
      <t>オヨ</t>
    </rPh>
    <rPh sb="6" eb="8">
      <t>カクカ</t>
    </rPh>
    <rPh sb="10" eb="12">
      <t>トウロク</t>
    </rPh>
    <rPh sb="12" eb="14">
      <t>ジョウキョウ</t>
    </rPh>
    <rPh sb="15" eb="17">
      <t>ショウカイ</t>
    </rPh>
    <rPh sb="23" eb="25">
      <t>ショウカイ</t>
    </rPh>
    <rPh sb="26" eb="27">
      <t>サイ</t>
    </rPh>
    <rPh sb="30" eb="32">
      <t>メイショウ</t>
    </rPh>
    <rPh sb="35" eb="37">
      <t>メイショウ</t>
    </rPh>
    <rPh sb="37" eb="39">
      <t>カンジ</t>
    </rPh>
    <rPh sb="40" eb="42">
      <t>デンワ</t>
    </rPh>
    <rPh sb="42" eb="44">
      <t>バンゴウ</t>
    </rPh>
    <rPh sb="45" eb="47">
      <t>コウザ</t>
    </rPh>
    <rPh sb="47" eb="49">
      <t>バンゴウ</t>
    </rPh>
    <rPh sb="50" eb="53">
      <t>サイケンシャ</t>
    </rPh>
    <rPh sb="61" eb="63">
      <t>ケンサク</t>
    </rPh>
    <rPh sb="73" eb="75">
      <t>イチブ</t>
    </rPh>
    <rPh sb="76" eb="78">
      <t>モジ</t>
    </rPh>
    <rPh sb="78" eb="80">
      <t>ニュウリョク</t>
    </rPh>
    <rPh sb="87" eb="89">
      <t>ケンサク</t>
    </rPh>
    <rPh sb="90" eb="92">
      <t>カノウ</t>
    </rPh>
    <phoneticPr fontId="14"/>
  </si>
  <si>
    <t xml:space="preserve">伝票作成時も登録状況の照会と同様の条件で検索をかけられること。
</t>
    <rPh sb="0" eb="2">
      <t>デンピョウ</t>
    </rPh>
    <rPh sb="2" eb="4">
      <t>サクセイ</t>
    </rPh>
    <rPh sb="4" eb="5">
      <t>ジ</t>
    </rPh>
    <rPh sb="6" eb="8">
      <t>トウロク</t>
    </rPh>
    <rPh sb="8" eb="10">
      <t>ジョウキョウ</t>
    </rPh>
    <rPh sb="11" eb="13">
      <t>ショウカイ</t>
    </rPh>
    <rPh sb="14" eb="16">
      <t>ドウヨウ</t>
    </rPh>
    <rPh sb="17" eb="19">
      <t>ジョウケン</t>
    </rPh>
    <rPh sb="20" eb="22">
      <t>ケンサク</t>
    </rPh>
    <phoneticPr fontId="14"/>
  </si>
  <si>
    <t xml:space="preserve">一債権者（番号）で、最大１０個の口座情報を登録できること。また、会計部門にて任意の口座を非表示に設定可能なこと。
</t>
    <rPh sb="0" eb="1">
      <t>イチ</t>
    </rPh>
    <rPh sb="5" eb="7">
      <t>バンゴウ</t>
    </rPh>
    <rPh sb="10" eb="12">
      <t>サイダイ</t>
    </rPh>
    <rPh sb="14" eb="15">
      <t>コ</t>
    </rPh>
    <rPh sb="38" eb="40">
      <t>ニンイ</t>
    </rPh>
    <rPh sb="44" eb="47">
      <t>ヒヒョウジ</t>
    </rPh>
    <rPh sb="48" eb="50">
      <t>セッテイ</t>
    </rPh>
    <phoneticPr fontId="6"/>
  </si>
  <si>
    <t xml:space="preserve">債権者は、相手方区分によって職員、臨時職員、一般債権債務者、課口座など最大１０分類できること。
</t>
    <rPh sb="17" eb="19">
      <t>リンジ</t>
    </rPh>
    <rPh sb="19" eb="21">
      <t>ショクイン</t>
    </rPh>
    <rPh sb="22" eb="24">
      <t>イッパン</t>
    </rPh>
    <rPh sb="24" eb="26">
      <t>サイケン</t>
    </rPh>
    <rPh sb="26" eb="28">
      <t>サイム</t>
    </rPh>
    <rPh sb="28" eb="29">
      <t>シャ</t>
    </rPh>
    <phoneticPr fontId="15"/>
  </si>
  <si>
    <t xml:space="preserve">今回限りの債権者は、会計部門に登録を依頼することなく、住所や氏名等を直接入力して伝票が起票できること。その際口座情報の入力も可能とし、口座振替払い対応も可能であること。
</t>
    <rPh sb="5" eb="7">
      <t>サイケン</t>
    </rPh>
    <rPh sb="10" eb="12">
      <t>カイケイ</t>
    </rPh>
    <rPh sb="12" eb="14">
      <t>ブモン</t>
    </rPh>
    <rPh sb="69" eb="71">
      <t>フリカエ</t>
    </rPh>
    <rPh sb="71" eb="72">
      <t>バラ</t>
    </rPh>
    <phoneticPr fontId="6"/>
  </si>
  <si>
    <t xml:space="preserve">登録した債権者の情報を一覧表示および帳票出力できること。また、表計算ソフト等でも出力可能であること。
</t>
    <rPh sb="0" eb="2">
      <t>トウロク</t>
    </rPh>
    <rPh sb="4" eb="7">
      <t>サイケンシャ</t>
    </rPh>
    <rPh sb="8" eb="10">
      <t>ジョウホウ</t>
    </rPh>
    <rPh sb="11" eb="13">
      <t>イチラン</t>
    </rPh>
    <rPh sb="13" eb="15">
      <t>ヒョウジ</t>
    </rPh>
    <rPh sb="18" eb="20">
      <t>チョウヒョウ</t>
    </rPh>
    <rPh sb="20" eb="22">
      <t>シュツリョク</t>
    </rPh>
    <rPh sb="31" eb="34">
      <t>ヒョウケイサン</t>
    </rPh>
    <rPh sb="37" eb="38">
      <t>トウ</t>
    </rPh>
    <rPh sb="40" eb="42">
      <t>シュツリョク</t>
    </rPh>
    <rPh sb="42" eb="44">
      <t>カノウ</t>
    </rPh>
    <phoneticPr fontId="6"/>
  </si>
  <si>
    <t xml:space="preserve">債権者情報に対し、個人番号を収集した日付を管理できること。
</t>
    <phoneticPr fontId="15"/>
  </si>
  <si>
    <t xml:space="preserve">人事異動情報を事前に入力しておき、一括で反映させることができること。
</t>
    <phoneticPr fontId="15"/>
  </si>
  <si>
    <t xml:space="preserve">前々年度までに使われていない不要な科目を、任意に削除できること。
</t>
    <phoneticPr fontId="6"/>
  </si>
  <si>
    <t xml:space="preserve">債権者登録の際に、業者の申請書PDFを取り込むことができること。
</t>
    <phoneticPr fontId="15"/>
  </si>
  <si>
    <t xml:space="preserve">予算情報、執行状況、伝票情報など、財務会計システムのデータを容易に表計算ソフトに取り出すことができ、データの加工、編集やグラフ化等活用できること。
</t>
    <phoneticPr fontId="6"/>
  </si>
  <si>
    <t xml:space="preserve">帳票・伝票の名称はプログラム改修によらず、パラメータによる設定とし、管理者にて容易に変更することができること。
</t>
    <phoneticPr fontId="6"/>
  </si>
  <si>
    <t xml:space="preserve">節の区分は、会計年度によって変更できる仕組みを有しており、制度改正等により節の区分の改変が行われた場合でもシステム改修なく対応できること。
</t>
    <phoneticPr fontId="15"/>
  </si>
  <si>
    <t>予算編成</t>
    <rPh sb="0" eb="2">
      <t>ヨサン</t>
    </rPh>
    <rPh sb="2" eb="4">
      <t>ヘンセイ</t>
    </rPh>
    <phoneticPr fontId="6"/>
  </si>
  <si>
    <t xml:space="preserve">一般会計、特別会計を含む複数会計の処理が可能であり、特別会計においても一般会計と同様の機能を有すること。
</t>
    <phoneticPr fontId="6"/>
  </si>
  <si>
    <t xml:space="preserve">議決後、予算執行システムへの予算データの引き継ぎが行えること。
</t>
    <rPh sb="0" eb="2">
      <t>ギケツ</t>
    </rPh>
    <rPh sb="2" eb="3">
      <t>ゴ</t>
    </rPh>
    <rPh sb="4" eb="6">
      <t>ヨサン</t>
    </rPh>
    <rPh sb="6" eb="8">
      <t>シッコウ</t>
    </rPh>
    <rPh sb="14" eb="16">
      <t>ヨサン</t>
    </rPh>
    <rPh sb="20" eb="21">
      <t>ヒ</t>
    </rPh>
    <rPh sb="22" eb="23">
      <t>ツ</t>
    </rPh>
    <rPh sb="25" eb="26">
      <t>オコナ</t>
    </rPh>
    <phoneticPr fontId="14"/>
  </si>
  <si>
    <t xml:space="preserve">予算編成開始・終了・執行連動、予算要求査定の開始・終了は、一つの処理にまとめるなどして、簡単に操作可能なこと。
</t>
    <rPh sb="0" eb="2">
      <t>ヨサン</t>
    </rPh>
    <rPh sb="2" eb="4">
      <t>ヘンセイ</t>
    </rPh>
    <rPh sb="4" eb="6">
      <t>カイシ</t>
    </rPh>
    <rPh sb="7" eb="9">
      <t>シュウリョウ</t>
    </rPh>
    <rPh sb="10" eb="12">
      <t>シッコウ</t>
    </rPh>
    <rPh sb="12" eb="14">
      <t>レンドウ</t>
    </rPh>
    <rPh sb="15" eb="17">
      <t>ヨサン</t>
    </rPh>
    <rPh sb="17" eb="19">
      <t>ヨウキュウ</t>
    </rPh>
    <rPh sb="19" eb="21">
      <t>サテイ</t>
    </rPh>
    <rPh sb="22" eb="24">
      <t>カイシ</t>
    </rPh>
    <rPh sb="25" eb="27">
      <t>シュウリョウ</t>
    </rPh>
    <rPh sb="29" eb="30">
      <t>ヒト</t>
    </rPh>
    <rPh sb="32" eb="34">
      <t>ショリ</t>
    </rPh>
    <rPh sb="44" eb="46">
      <t>カンタン</t>
    </rPh>
    <rPh sb="47" eb="49">
      <t>ソウサ</t>
    </rPh>
    <rPh sb="49" eb="51">
      <t>カノウ</t>
    </rPh>
    <phoneticPr fontId="6"/>
  </si>
  <si>
    <t xml:space="preserve">予算編成開始・終了・執行連動、予算要求査定の開始・終了、科目移行等で、業務を停止する必要が無いこと。（各課使用中に実行した時に、データの不整合が発生しないこと。）
</t>
    <rPh sb="0" eb="2">
      <t>ヨサン</t>
    </rPh>
    <rPh sb="2" eb="4">
      <t>ヘンセイ</t>
    </rPh>
    <rPh sb="4" eb="6">
      <t>カイシ</t>
    </rPh>
    <rPh sb="7" eb="9">
      <t>シュウリョウ</t>
    </rPh>
    <rPh sb="10" eb="12">
      <t>シッコウ</t>
    </rPh>
    <rPh sb="12" eb="14">
      <t>レンドウ</t>
    </rPh>
    <rPh sb="15" eb="17">
      <t>ヨサン</t>
    </rPh>
    <rPh sb="17" eb="19">
      <t>ヨウキュウ</t>
    </rPh>
    <rPh sb="19" eb="21">
      <t>サテイ</t>
    </rPh>
    <rPh sb="22" eb="24">
      <t>カイシ</t>
    </rPh>
    <rPh sb="25" eb="27">
      <t>シュウリョウ</t>
    </rPh>
    <rPh sb="28" eb="30">
      <t>カモク</t>
    </rPh>
    <rPh sb="30" eb="32">
      <t>イコウ</t>
    </rPh>
    <rPh sb="32" eb="33">
      <t>トウ</t>
    </rPh>
    <rPh sb="35" eb="37">
      <t>ギョウム</t>
    </rPh>
    <rPh sb="38" eb="40">
      <t>テイシ</t>
    </rPh>
    <rPh sb="42" eb="44">
      <t>ヒツヨウ</t>
    </rPh>
    <rPh sb="45" eb="46">
      <t>ナ</t>
    </rPh>
    <rPh sb="51" eb="53">
      <t>カクカ</t>
    </rPh>
    <rPh sb="53" eb="56">
      <t>シヨウチュウ</t>
    </rPh>
    <rPh sb="57" eb="59">
      <t>ジッコウ</t>
    </rPh>
    <rPh sb="61" eb="62">
      <t>トキ</t>
    </rPh>
    <rPh sb="68" eb="71">
      <t>フセイゴウ</t>
    </rPh>
    <rPh sb="72" eb="74">
      <t>ハッセイ</t>
    </rPh>
    <phoneticPr fontId="6"/>
  </si>
  <si>
    <t xml:space="preserve">(N+1)年度当初予算編成と(N)年度補正予算編成の時期が重なっても問題なく要求･査定処理が行えること。
</t>
    <rPh sb="5" eb="7">
      <t>ネンド</t>
    </rPh>
    <rPh sb="17" eb="19">
      <t>ネンド</t>
    </rPh>
    <phoneticPr fontId="6"/>
  </si>
  <si>
    <t xml:space="preserve">予算編成は、編成区分によって当初、第１号補正、第２号補正、第３号補正など最大９９区分できること。
</t>
    <phoneticPr fontId="15"/>
  </si>
  <si>
    <t xml:space="preserve">小事業ごとに最大9つの要求区分を設定できること。
</t>
    <rPh sb="0" eb="1">
      <t>ショウ</t>
    </rPh>
    <rPh sb="6" eb="8">
      <t>サイダイ</t>
    </rPh>
    <phoneticPr fontId="15"/>
  </si>
  <si>
    <t xml:space="preserve">経費の種類を管理できること。
</t>
    <phoneticPr fontId="15"/>
  </si>
  <si>
    <r>
      <t>各課で</t>
    </r>
    <r>
      <rPr>
        <strike/>
        <sz val="11"/>
        <rFont val="メイリオ"/>
        <family val="3"/>
        <charset val="128"/>
      </rPr>
      <t>細</t>
    </r>
    <r>
      <rPr>
        <sz val="11"/>
        <rFont val="メイリオ"/>
        <family val="3"/>
        <charset val="128"/>
      </rPr>
      <t xml:space="preserve"> 小事業ごとに事業概要と効果等を設定できること。
</t>
    </r>
    <rPh sb="0" eb="1">
      <t>カク</t>
    </rPh>
    <rPh sb="1" eb="2">
      <t>カ</t>
    </rPh>
    <rPh sb="5" eb="6">
      <t>ショウ</t>
    </rPh>
    <rPh sb="11" eb="13">
      <t>ジギョウ</t>
    </rPh>
    <rPh sb="13" eb="15">
      <t>ガイヨウ</t>
    </rPh>
    <rPh sb="16" eb="18">
      <t>コウカ</t>
    </rPh>
    <rPh sb="18" eb="19">
      <t>トウ</t>
    </rPh>
    <phoneticPr fontId="15"/>
  </si>
  <si>
    <t xml:space="preserve">予算事業（大事業2桁－中事業2桁－小事業3桁）に対して、政策・施策・事務事業の３階層を紐づけて管理することができること。
</t>
    <rPh sb="5" eb="8">
      <t>ダイジギョウ</t>
    </rPh>
    <rPh sb="9" eb="10">
      <t>ケタ</t>
    </rPh>
    <rPh sb="11" eb="12">
      <t>チュウ</t>
    </rPh>
    <rPh sb="12" eb="14">
      <t>ジギョウ</t>
    </rPh>
    <rPh sb="15" eb="16">
      <t>ケタ</t>
    </rPh>
    <rPh sb="17" eb="20">
      <t>ショウジギョウ</t>
    </rPh>
    <rPh sb="21" eb="22">
      <t>ケタ</t>
    </rPh>
    <phoneticPr fontId="15"/>
  </si>
  <si>
    <t>予算要求</t>
    <rPh sb="0" eb="2">
      <t>ヨサン</t>
    </rPh>
    <rPh sb="2" eb="4">
      <t>ヨウキュウ</t>
    </rPh>
    <phoneticPr fontId="6"/>
  </si>
  <si>
    <t xml:space="preserve">当初予算・補正予算とも同様の流れで作業が可能なこと。
</t>
    <rPh sb="0" eb="2">
      <t>トウショ</t>
    </rPh>
    <rPh sb="2" eb="4">
      <t>ヨサン</t>
    </rPh>
    <rPh sb="5" eb="7">
      <t>ホセイ</t>
    </rPh>
    <rPh sb="7" eb="9">
      <t>ヨサン</t>
    </rPh>
    <rPh sb="11" eb="13">
      <t>ドウヨウ</t>
    </rPh>
    <rPh sb="14" eb="15">
      <t>ナガ</t>
    </rPh>
    <rPh sb="17" eb="19">
      <t>サギョウ</t>
    </rPh>
    <rPh sb="20" eb="22">
      <t>カノウ</t>
    </rPh>
    <phoneticPr fontId="6"/>
  </si>
  <si>
    <t xml:space="preserve">事業別での予算要求が可能であること。
</t>
    <rPh sb="0" eb="2">
      <t>ジギョウ</t>
    </rPh>
    <rPh sb="2" eb="3">
      <t>ベツ</t>
    </rPh>
    <rPh sb="5" eb="7">
      <t>ヨサン</t>
    </rPh>
    <rPh sb="7" eb="9">
      <t>ヨウキュウ</t>
    </rPh>
    <rPh sb="10" eb="12">
      <t>カノウ</t>
    </rPh>
    <phoneticPr fontId="6"/>
  </si>
  <si>
    <t xml:space="preserve">要求入力は、原課での入力はもとより、財政主管課での一元入力の双方に対応すること。
</t>
    <phoneticPr fontId="6"/>
  </si>
  <si>
    <t xml:space="preserve">１画面に会計・款配下の科目を一覧表示できること。
</t>
    <rPh sb="4" eb="6">
      <t>カイケイ</t>
    </rPh>
    <rPh sb="7" eb="8">
      <t>カン</t>
    </rPh>
    <rPh sb="8" eb="10">
      <t>ハイカ</t>
    </rPh>
    <rPh sb="11" eb="13">
      <t>カモク</t>
    </rPh>
    <phoneticPr fontId="6"/>
  </si>
  <si>
    <t xml:space="preserve">会計・款・項・目のコードを入力しなくても、既存の科目を一覧で見ることができ、選択できること。科目を設定する時にも同様であること。
</t>
    <rPh sb="0" eb="2">
      <t>カイケイ</t>
    </rPh>
    <rPh sb="3" eb="4">
      <t>カン</t>
    </rPh>
    <rPh sb="5" eb="6">
      <t>コウ</t>
    </rPh>
    <rPh sb="7" eb="8">
      <t>モク</t>
    </rPh>
    <rPh sb="13" eb="15">
      <t>ニュウリョク</t>
    </rPh>
    <rPh sb="21" eb="23">
      <t>キゾン</t>
    </rPh>
    <rPh sb="24" eb="26">
      <t>カモク</t>
    </rPh>
    <rPh sb="27" eb="29">
      <t>イチラン</t>
    </rPh>
    <rPh sb="30" eb="31">
      <t>ミ</t>
    </rPh>
    <rPh sb="38" eb="40">
      <t>センタク</t>
    </rPh>
    <rPh sb="46" eb="48">
      <t>カモク</t>
    </rPh>
    <rPh sb="49" eb="51">
      <t>セッテイ</t>
    </rPh>
    <rPh sb="53" eb="54">
      <t>トキ</t>
    </rPh>
    <rPh sb="56" eb="58">
      <t>ドウヨウ</t>
    </rPh>
    <phoneticPr fontId="14"/>
  </si>
  <si>
    <t xml:space="preserve">当初予算編成開始時には、前年度データ（部署・会計・科目・節・細節・説明・積算基礎・充当情報)を複写する機能を有していること。
</t>
    <rPh sb="0" eb="2">
      <t>トウショ</t>
    </rPh>
    <rPh sb="2" eb="4">
      <t>ヨサン</t>
    </rPh>
    <rPh sb="4" eb="6">
      <t>ヘンセイ</t>
    </rPh>
    <rPh sb="6" eb="8">
      <t>カイシ</t>
    </rPh>
    <rPh sb="8" eb="9">
      <t>ジ</t>
    </rPh>
    <rPh sb="12" eb="15">
      <t>ゼンネンド</t>
    </rPh>
    <rPh sb="19" eb="21">
      <t>ブショ</t>
    </rPh>
    <rPh sb="22" eb="24">
      <t>カイケイ</t>
    </rPh>
    <rPh sb="25" eb="27">
      <t>カモク</t>
    </rPh>
    <rPh sb="28" eb="29">
      <t>セツ</t>
    </rPh>
    <rPh sb="30" eb="31">
      <t>サイ</t>
    </rPh>
    <rPh sb="31" eb="32">
      <t>セツ</t>
    </rPh>
    <rPh sb="33" eb="35">
      <t>セツメイ</t>
    </rPh>
    <rPh sb="36" eb="38">
      <t>セキサン</t>
    </rPh>
    <rPh sb="38" eb="40">
      <t>キソ</t>
    </rPh>
    <rPh sb="41" eb="43">
      <t>ジュウトウ</t>
    </rPh>
    <rPh sb="43" eb="45">
      <t>ジョウホウ</t>
    </rPh>
    <rPh sb="47" eb="49">
      <t>フクシャ</t>
    </rPh>
    <rPh sb="51" eb="53">
      <t>キノウ</t>
    </rPh>
    <rPh sb="54" eb="55">
      <t>ユウ</t>
    </rPh>
    <phoneticPr fontId="14"/>
  </si>
  <si>
    <t xml:space="preserve">予算要求前に、各課で、前年度の見積書（査定後）を任意に出力できること。また、今年度の見積書には前年度の積算情報が表示され、前年度と今年度で並べて比較が可能なこと。
</t>
    <rPh sb="38" eb="41">
      <t>コンネンド</t>
    </rPh>
    <rPh sb="42" eb="45">
      <t>ミツモリショ</t>
    </rPh>
    <rPh sb="47" eb="50">
      <t>ゼンネンド</t>
    </rPh>
    <rPh sb="51" eb="53">
      <t>セキサン</t>
    </rPh>
    <rPh sb="53" eb="55">
      <t>ジョウホウ</t>
    </rPh>
    <rPh sb="56" eb="58">
      <t>ヒョウジ</t>
    </rPh>
    <rPh sb="61" eb="64">
      <t>ゼンネンド</t>
    </rPh>
    <rPh sb="65" eb="68">
      <t>コンネンド</t>
    </rPh>
    <rPh sb="69" eb="70">
      <t>ナラ</t>
    </rPh>
    <rPh sb="72" eb="74">
      <t>ヒカク</t>
    </rPh>
    <rPh sb="75" eb="77">
      <t>カノウ</t>
    </rPh>
    <phoneticPr fontId="6"/>
  </si>
  <si>
    <t xml:space="preserve">予算要求は積算根拠単位に入力し、自動計算・集計できること。
</t>
    <rPh sb="0" eb="2">
      <t>ヨサン</t>
    </rPh>
    <rPh sb="2" eb="4">
      <t>ヨウキュウ</t>
    </rPh>
    <rPh sb="5" eb="7">
      <t>セキサン</t>
    </rPh>
    <rPh sb="7" eb="9">
      <t>コンキョ</t>
    </rPh>
    <rPh sb="9" eb="11">
      <t>タンイ</t>
    </rPh>
    <rPh sb="12" eb="14">
      <t>ニュウリョク</t>
    </rPh>
    <rPh sb="16" eb="18">
      <t>ジドウ</t>
    </rPh>
    <rPh sb="18" eb="20">
      <t>ケイサン</t>
    </rPh>
    <rPh sb="21" eb="23">
      <t>シュウケイ</t>
    </rPh>
    <phoneticPr fontId="14"/>
  </si>
  <si>
    <t xml:space="preserve">予算要求に当たって、積算を数式で入力することができ、その数式は自動計算が可能であること。また、要求額を直接入力することも可能であること。
</t>
    <rPh sb="47" eb="50">
      <t>ヨウキュウガク</t>
    </rPh>
    <rPh sb="51" eb="53">
      <t>チョクセツ</t>
    </rPh>
    <phoneticPr fontId="6"/>
  </si>
  <si>
    <t xml:space="preserve">積算根拠の自動計算は､数値・文字・演算子が混在していても可能とし、全角・半角のどちらでも計算可能なこと。また、四則計算及びカッコの計算入力ができること。
</t>
    <rPh sb="0" eb="2">
      <t>セキサン</t>
    </rPh>
    <rPh sb="2" eb="4">
      <t>コンキョ</t>
    </rPh>
    <rPh sb="5" eb="7">
      <t>ジドウ</t>
    </rPh>
    <rPh sb="7" eb="9">
      <t>ケイサン</t>
    </rPh>
    <rPh sb="11" eb="13">
      <t>スウチ</t>
    </rPh>
    <rPh sb="14" eb="16">
      <t>モジ</t>
    </rPh>
    <rPh sb="17" eb="19">
      <t>エンザン</t>
    </rPh>
    <rPh sb="19" eb="20">
      <t>シ</t>
    </rPh>
    <rPh sb="21" eb="23">
      <t>コンザイ</t>
    </rPh>
    <rPh sb="28" eb="30">
      <t>カノウ</t>
    </rPh>
    <rPh sb="33" eb="35">
      <t>ゼンカク</t>
    </rPh>
    <rPh sb="44" eb="46">
      <t>ケイサン</t>
    </rPh>
    <rPh sb="46" eb="48">
      <t>カノウ</t>
    </rPh>
    <rPh sb="55" eb="57">
      <t>シソク</t>
    </rPh>
    <rPh sb="57" eb="59">
      <t>ケイサン</t>
    </rPh>
    <rPh sb="59" eb="60">
      <t>オヨ</t>
    </rPh>
    <rPh sb="65" eb="67">
      <t>ケイサン</t>
    </rPh>
    <rPh sb="67" eb="69">
      <t>ニュウリョク</t>
    </rPh>
    <phoneticPr fontId="6"/>
  </si>
  <si>
    <t xml:space="preserve">積算の数式は入力の際､半角・全角を意識することなく自動で半角数字に変換かつカンマ編集されること。
</t>
    <rPh sb="0" eb="2">
      <t>セキサン</t>
    </rPh>
    <rPh sb="3" eb="5">
      <t>スウシキ</t>
    </rPh>
    <rPh sb="6" eb="8">
      <t>ニュウリョク</t>
    </rPh>
    <rPh sb="9" eb="10">
      <t>サイ</t>
    </rPh>
    <rPh sb="17" eb="19">
      <t>イシキ</t>
    </rPh>
    <rPh sb="25" eb="27">
      <t>ジドウ</t>
    </rPh>
    <rPh sb="28" eb="30">
      <t>ハンカク</t>
    </rPh>
    <rPh sb="30" eb="32">
      <t>スウジ</t>
    </rPh>
    <rPh sb="33" eb="35">
      <t>ヘンカン</t>
    </rPh>
    <rPh sb="40" eb="42">
      <t>ヘンシュウ</t>
    </rPh>
    <phoneticPr fontId="6"/>
  </si>
  <si>
    <t xml:space="preserve">積算根拠入力欄は、説明項目の削除・切り取り・挿入ができる機能を持ち、内容の順序に変更があった場合も既存の内容を保ったまま編集が可能であること。
</t>
    <rPh sb="0" eb="2">
      <t>セキサン</t>
    </rPh>
    <rPh sb="2" eb="4">
      <t>コンキョ</t>
    </rPh>
    <rPh sb="4" eb="6">
      <t>ニュウリョク</t>
    </rPh>
    <rPh sb="6" eb="7">
      <t>ラン</t>
    </rPh>
    <rPh sb="9" eb="11">
      <t>セツメイ</t>
    </rPh>
    <rPh sb="11" eb="13">
      <t>コウモク</t>
    </rPh>
    <rPh sb="14" eb="16">
      <t>サクジョ</t>
    </rPh>
    <rPh sb="17" eb="18">
      <t>キ</t>
    </rPh>
    <rPh sb="19" eb="20">
      <t>ト</t>
    </rPh>
    <rPh sb="22" eb="24">
      <t>ソウニュウ</t>
    </rPh>
    <rPh sb="28" eb="30">
      <t>キノウ</t>
    </rPh>
    <rPh sb="31" eb="32">
      <t>モ</t>
    </rPh>
    <rPh sb="34" eb="36">
      <t>ナイヨウ</t>
    </rPh>
    <rPh sb="37" eb="39">
      <t>ジュンジョ</t>
    </rPh>
    <rPh sb="40" eb="42">
      <t>ヘンコウ</t>
    </rPh>
    <rPh sb="46" eb="48">
      <t>バアイ</t>
    </rPh>
    <rPh sb="49" eb="51">
      <t>キゾン</t>
    </rPh>
    <rPh sb="52" eb="54">
      <t>ナイヨウ</t>
    </rPh>
    <rPh sb="55" eb="56">
      <t>タモ</t>
    </rPh>
    <rPh sb="60" eb="62">
      <t>ヘンシュウ</t>
    </rPh>
    <rPh sb="63" eb="65">
      <t>カノウ</t>
    </rPh>
    <phoneticPr fontId="6"/>
  </si>
  <si>
    <t xml:space="preserve">積算根拠の一部として、事業の内容、効果等を入力することができること。それぞれ概ね300文字（全角）の入力を可能とし歳出見積書へ反映されること。
</t>
    <rPh sb="38" eb="39">
      <t>オオム</t>
    </rPh>
    <rPh sb="43" eb="45">
      <t>モジ</t>
    </rPh>
    <rPh sb="46" eb="48">
      <t>ゼンカク</t>
    </rPh>
    <rPh sb="50" eb="52">
      <t>ニュウリョク</t>
    </rPh>
    <rPh sb="53" eb="55">
      <t>カノウ</t>
    </rPh>
    <rPh sb="57" eb="59">
      <t>サイシュツ</t>
    </rPh>
    <rPh sb="59" eb="62">
      <t>ミツモリショ</t>
    </rPh>
    <rPh sb="63" eb="65">
      <t>ハンエイ</t>
    </rPh>
    <phoneticPr fontId="6"/>
  </si>
  <si>
    <t xml:space="preserve">当初予算要求時、前々年度決算額を参考表示が可能であること。
</t>
    <phoneticPr fontId="6"/>
  </si>
  <si>
    <t xml:space="preserve">各課で共通して使用する物品等の単価をあらかじめ登録し、一覧を画面上に表示させ、その中から選択する形で各課において積算式に引用可能であること。
</t>
    <phoneticPr fontId="6"/>
  </si>
  <si>
    <t xml:space="preserve">歳出見積書に、当該事業の財源内訳を、財源区分別に分けて表示できること。
</t>
    <rPh sb="0" eb="2">
      <t>サイシュツ</t>
    </rPh>
    <rPh sb="2" eb="5">
      <t>ミツモリショ</t>
    </rPh>
    <rPh sb="7" eb="9">
      <t>トウガイ</t>
    </rPh>
    <rPh sb="9" eb="11">
      <t>ジギョウ</t>
    </rPh>
    <rPh sb="12" eb="14">
      <t>ザイゲン</t>
    </rPh>
    <rPh sb="14" eb="16">
      <t>ウチワケ</t>
    </rPh>
    <rPh sb="18" eb="20">
      <t>ザイゲン</t>
    </rPh>
    <rPh sb="20" eb="22">
      <t>クブン</t>
    </rPh>
    <rPh sb="22" eb="23">
      <t>ベツ</t>
    </rPh>
    <rPh sb="24" eb="25">
      <t>ワ</t>
    </rPh>
    <rPh sb="27" eb="29">
      <t>ヒョウジ</t>
    </rPh>
    <phoneticPr fontId="14"/>
  </si>
  <si>
    <t xml:space="preserve">細節または細々節ごとに、積算根拠の丸め処理（歳入は切捨て、歳出は切上）が自動であり、そのデータが細々節ごとの積上げとして反映されること。
</t>
    <phoneticPr fontId="6"/>
  </si>
  <si>
    <t xml:space="preserve">人事給与システム等により外部で積算された予算要求データをCSVファイルで取り込み、一括して予算要求が行えること。
</t>
    <rPh sb="0" eb="2">
      <t>ジンジ</t>
    </rPh>
    <rPh sb="2" eb="4">
      <t>キュウヨ</t>
    </rPh>
    <rPh sb="8" eb="9">
      <t>トウ</t>
    </rPh>
    <rPh sb="12" eb="14">
      <t>ガイブ</t>
    </rPh>
    <rPh sb="15" eb="17">
      <t>セキサン</t>
    </rPh>
    <rPh sb="20" eb="22">
      <t>ヨサン</t>
    </rPh>
    <rPh sb="22" eb="24">
      <t>ヨウキュウ</t>
    </rPh>
    <rPh sb="36" eb="37">
      <t>ト</t>
    </rPh>
    <rPh sb="38" eb="39">
      <t>コ</t>
    </rPh>
    <rPh sb="41" eb="43">
      <t>イッカツ</t>
    </rPh>
    <rPh sb="45" eb="47">
      <t>ヨサン</t>
    </rPh>
    <rPh sb="47" eb="49">
      <t>ヨウキュウ</t>
    </rPh>
    <rPh sb="50" eb="51">
      <t>オコナ</t>
    </rPh>
    <phoneticPr fontId="6"/>
  </si>
  <si>
    <t xml:space="preserve">複数の財源から複数の事業へｍ：ｎの財源充当ができること。
</t>
    <phoneticPr fontId="6"/>
  </si>
  <si>
    <t xml:space="preserve">歳入及び歳出双方から財源充当ができること。
</t>
    <rPh sb="0" eb="2">
      <t>サイニュウ</t>
    </rPh>
    <rPh sb="2" eb="3">
      <t>オヨ</t>
    </rPh>
    <rPh sb="4" eb="6">
      <t>サイシュツ</t>
    </rPh>
    <rPh sb="6" eb="8">
      <t>ソウホウ</t>
    </rPh>
    <rPh sb="10" eb="12">
      <t>ザイゲン</t>
    </rPh>
    <rPh sb="12" eb="14">
      <t>ジュウトウ</t>
    </rPh>
    <phoneticPr fontId="14"/>
  </si>
  <si>
    <t xml:space="preserve">特定財源の充当不足や過充当のチェックできる機能を有すること。補正時は補正後の金額で同様のチェックをできる機能を有すること。また、充当状況のチェックリストを表計算ソフト等で出力可能であること。
</t>
    <rPh sb="64" eb="66">
      <t>ジュウトウ</t>
    </rPh>
    <rPh sb="66" eb="68">
      <t>ジョウキョウ</t>
    </rPh>
    <rPh sb="77" eb="80">
      <t>ヒョウケイサン</t>
    </rPh>
    <rPh sb="83" eb="84">
      <t>トウ</t>
    </rPh>
    <rPh sb="85" eb="87">
      <t>シュツリョク</t>
    </rPh>
    <rPh sb="87" eb="89">
      <t>カノウ</t>
    </rPh>
    <phoneticPr fontId="6"/>
  </si>
  <si>
    <t xml:space="preserve">財源充当では、特定財源の充当がないか、又は特定財源では財源不足額を生じる場合は、「差引一般財源」の考え方に対応すること。
</t>
    <phoneticPr fontId="6"/>
  </si>
  <si>
    <t xml:space="preserve">充当入力は、歳入説明から歳出小事業への充当、歳出小事業から歳入説明への充当双方からの設定ができ、充当先小事業の件数は制限無しで設定できること。
</t>
    <rPh sb="8" eb="10">
      <t>セツメイ</t>
    </rPh>
    <rPh sb="14" eb="15">
      <t>ショウ</t>
    </rPh>
    <rPh sb="24" eb="25">
      <t>ショウ</t>
    </rPh>
    <rPh sb="25" eb="27">
      <t>ジギョウ</t>
    </rPh>
    <rPh sb="29" eb="31">
      <t>サイニュウ</t>
    </rPh>
    <rPh sb="31" eb="33">
      <t>セツメイ</t>
    </rPh>
    <rPh sb="37" eb="39">
      <t>ソウホウ</t>
    </rPh>
    <rPh sb="42" eb="44">
      <t>セッテイ</t>
    </rPh>
    <rPh sb="51" eb="52">
      <t>ショウ</t>
    </rPh>
    <rPh sb="52" eb="54">
      <t>ジギョウ</t>
    </rPh>
    <phoneticPr fontId="6"/>
  </si>
  <si>
    <t xml:space="preserve">充当入力は、充当先・元の予算要求状況を同一画面上で確認しながら入力処理できること。
</t>
    <rPh sb="0" eb="2">
      <t>ジュウトウ</t>
    </rPh>
    <rPh sb="2" eb="4">
      <t>ニュウリョク</t>
    </rPh>
    <rPh sb="6" eb="8">
      <t>ジュウトウ</t>
    </rPh>
    <rPh sb="8" eb="9">
      <t>サキ</t>
    </rPh>
    <rPh sb="10" eb="11">
      <t>モト</t>
    </rPh>
    <rPh sb="12" eb="14">
      <t>ヨサン</t>
    </rPh>
    <rPh sb="14" eb="16">
      <t>ヨウキュウ</t>
    </rPh>
    <rPh sb="16" eb="18">
      <t>ジョウキョウ</t>
    </rPh>
    <rPh sb="19" eb="21">
      <t>ドウイツ</t>
    </rPh>
    <rPh sb="21" eb="24">
      <t>ガメンジョウ</t>
    </rPh>
    <rPh sb="25" eb="27">
      <t>カクニン</t>
    </rPh>
    <rPh sb="31" eb="33">
      <t>ニュウリョク</t>
    </rPh>
    <rPh sb="33" eb="35">
      <t>ショリ</t>
    </rPh>
    <phoneticPr fontId="6"/>
  </si>
  <si>
    <t xml:space="preserve">歳入予算要求画面にて要求科目を一覧表示でき、科目選択の段階で未充当を判別できること。
</t>
    <phoneticPr fontId="15"/>
  </si>
  <si>
    <t xml:space="preserve">歳出予算要求画面にて要求科目を一覧表示でき、科目選択の段階で過充当を判別できること。
</t>
    <phoneticPr fontId="15"/>
  </si>
  <si>
    <t xml:space="preserve">充当入力は、事業費を上回る充当も可能であること。また、上回る場合はメッセージ等を表示して、警告できること。
</t>
    <rPh sb="0" eb="2">
      <t>ジュウトウ</t>
    </rPh>
    <rPh sb="2" eb="4">
      <t>ニュウリョク</t>
    </rPh>
    <rPh sb="16" eb="18">
      <t>カノウ</t>
    </rPh>
    <rPh sb="27" eb="29">
      <t>ウワマワ</t>
    </rPh>
    <rPh sb="30" eb="32">
      <t>バアイ</t>
    </rPh>
    <rPh sb="38" eb="39">
      <t>トウ</t>
    </rPh>
    <rPh sb="40" eb="42">
      <t>ヒョウジ</t>
    </rPh>
    <rPh sb="45" eb="47">
      <t>ケイコク</t>
    </rPh>
    <phoneticPr fontId="15"/>
  </si>
  <si>
    <t xml:space="preserve">財政部門にて上限額（シーリング）を設定でき、歳出見積処理で、上限額の表示等が可能なこと。
</t>
    <rPh sb="30" eb="32">
      <t>ジョウゲン</t>
    </rPh>
    <rPh sb="32" eb="33">
      <t>ガク</t>
    </rPh>
    <rPh sb="34" eb="36">
      <t>ヒョウジ</t>
    </rPh>
    <rPh sb="36" eb="37">
      <t>トウ</t>
    </rPh>
    <rPh sb="38" eb="40">
      <t>カノウ</t>
    </rPh>
    <phoneticPr fontId="6"/>
  </si>
  <si>
    <t xml:space="preserve">会計一括または所属単位での要求入力の締切りを可能とすること。変更できるのは財政部門のみとし、要求締切り後の原課による入力はできないようにすること。
</t>
    <rPh sb="0" eb="2">
      <t>カイケイ</t>
    </rPh>
    <rPh sb="2" eb="4">
      <t>イッカツ</t>
    </rPh>
    <rPh sb="7" eb="9">
      <t>ショゾク</t>
    </rPh>
    <rPh sb="9" eb="11">
      <t>タンイ</t>
    </rPh>
    <rPh sb="13" eb="15">
      <t>ヨウキュウ</t>
    </rPh>
    <rPh sb="15" eb="17">
      <t>ニュウリョク</t>
    </rPh>
    <rPh sb="18" eb="20">
      <t>シメキ</t>
    </rPh>
    <rPh sb="22" eb="24">
      <t>カノウ</t>
    </rPh>
    <rPh sb="30" eb="32">
      <t>ヘンコウ</t>
    </rPh>
    <rPh sb="46" eb="48">
      <t>ヨウキュウ</t>
    </rPh>
    <rPh sb="48" eb="50">
      <t>シメキ</t>
    </rPh>
    <rPh sb="51" eb="52">
      <t>ゴ</t>
    </rPh>
    <rPh sb="53" eb="54">
      <t>ゲン</t>
    </rPh>
    <rPh sb="54" eb="55">
      <t>カ</t>
    </rPh>
    <rPh sb="58" eb="60">
      <t>ニュウリョク</t>
    </rPh>
    <phoneticPr fontId="14"/>
  </si>
  <si>
    <t xml:space="preserve">要求締切後でも所属単位で一時解除が可能なこと。
</t>
    <rPh sb="0" eb="2">
      <t>ヨウキュウ</t>
    </rPh>
    <rPh sb="2" eb="4">
      <t>シメキリ</t>
    </rPh>
    <rPh sb="4" eb="5">
      <t>ゴ</t>
    </rPh>
    <rPh sb="7" eb="9">
      <t>ショゾク</t>
    </rPh>
    <rPh sb="9" eb="11">
      <t>タンイ</t>
    </rPh>
    <rPh sb="12" eb="14">
      <t>イチジ</t>
    </rPh>
    <rPh sb="14" eb="16">
      <t>カイジョ</t>
    </rPh>
    <rPh sb="17" eb="19">
      <t>カノウ</t>
    </rPh>
    <phoneticPr fontId="6"/>
  </si>
  <si>
    <t xml:space="preserve">予算要求及び予算査定は、一次要求,二次要求や一次要求一次査定,二次査定のように段階的に分けた運用が可能であること。
</t>
    <rPh sb="22" eb="24">
      <t>イチジ</t>
    </rPh>
    <rPh sb="24" eb="26">
      <t>ヨウキュウ</t>
    </rPh>
    <rPh sb="26" eb="28">
      <t>イチジ</t>
    </rPh>
    <rPh sb="28" eb="30">
      <t>サテイ</t>
    </rPh>
    <rPh sb="31" eb="33">
      <t>ニジ</t>
    </rPh>
    <rPh sb="33" eb="35">
      <t>サテイ</t>
    </rPh>
    <phoneticPr fontId="6"/>
  </si>
  <si>
    <t xml:space="preserve">予算データの入力データの取り消し処理については、誤って削除してしまわないような工夫がなされていること。（入力した予算データの取り消しにはワンタイムパスワードが必要等）
</t>
    <phoneticPr fontId="15"/>
  </si>
  <si>
    <t>補正予算</t>
    <rPh sb="0" eb="2">
      <t>ホセイ</t>
    </rPh>
    <rPh sb="2" eb="4">
      <t>ヨサン</t>
    </rPh>
    <phoneticPr fontId="6"/>
  </si>
  <si>
    <t xml:space="preserve">補正予算編成においても、当初予算編成に準じて各処理が行えること。
</t>
    <phoneticPr fontId="6"/>
  </si>
  <si>
    <t xml:space="preserve">複数の補正予算を並行で処理できること。
</t>
    <rPh sb="0" eb="2">
      <t>フクスウ</t>
    </rPh>
    <rPh sb="3" eb="5">
      <t>ホセイ</t>
    </rPh>
    <rPh sb="5" eb="7">
      <t>ヨサン</t>
    </rPh>
    <rPh sb="8" eb="10">
      <t>ヘイコウ</t>
    </rPh>
    <rPh sb="11" eb="13">
      <t>ショリ</t>
    </rPh>
    <phoneticPr fontId="14"/>
  </si>
  <si>
    <t xml:space="preserve">以前の補正予算の内容を容易に確認できること。
</t>
    <rPh sb="0" eb="2">
      <t>イゼン</t>
    </rPh>
    <rPh sb="3" eb="5">
      <t>ホセイ</t>
    </rPh>
    <rPh sb="5" eb="7">
      <t>ヨサン</t>
    </rPh>
    <rPh sb="8" eb="10">
      <t>ナイヨウ</t>
    </rPh>
    <rPh sb="11" eb="13">
      <t>ヨウイ</t>
    </rPh>
    <rPh sb="14" eb="16">
      <t>カクニン</t>
    </rPh>
    <phoneticPr fontId="6"/>
  </si>
  <si>
    <t xml:space="preserve">補正予算編成回数を最大９９回まで対応可能とし、会計毎に補正号数を管理できること。
</t>
    <phoneticPr fontId="15"/>
  </si>
  <si>
    <t xml:space="preserve">補正予算編成時、要求画面内において執行中科目の予算残額がチェック可能なこと。
</t>
    <rPh sb="6" eb="7">
      <t>ジ</t>
    </rPh>
    <rPh sb="8" eb="10">
      <t>ヨウキュウ</t>
    </rPh>
    <rPh sb="10" eb="12">
      <t>ガメン</t>
    </rPh>
    <rPh sb="12" eb="13">
      <t>ナイ</t>
    </rPh>
    <rPh sb="20" eb="22">
      <t>カモク</t>
    </rPh>
    <rPh sb="23" eb="25">
      <t>ヨサン</t>
    </rPh>
    <rPh sb="25" eb="27">
      <t>ザンガク</t>
    </rPh>
    <rPh sb="32" eb="34">
      <t>カノウ</t>
    </rPh>
    <phoneticPr fontId="6"/>
  </si>
  <si>
    <t xml:space="preserve">入力中の編成より前に専決等の別の編成が割り込んだ場合、それまでの内容を破棄せずに並行した入力ができること。
</t>
    <phoneticPr fontId="6"/>
  </si>
  <si>
    <t xml:space="preserve">補正予算号数の入れ替え処理が可能であること。
</t>
    <phoneticPr fontId="15"/>
  </si>
  <si>
    <t xml:space="preserve">定期補正予算の議決前に専決補正予算が発生した場合は、先に議決された専決補正予算の補正額を後で議決される定期補正予算の補正前の額に反映できること。
</t>
    <phoneticPr fontId="6"/>
  </si>
  <si>
    <t xml:space="preserve">補正額がゼロで、財源内訳のみを補正する補正が可能なこと。
</t>
    <phoneticPr fontId="6"/>
  </si>
  <si>
    <t xml:space="preserve">補正予算では、歳入の財源充当額はマイナス入力が行え、見積書に△表示が可能なこと。また、歳入の補正に対して対応する歳出に補正がない場合にも処理可能なこと。
</t>
    <rPh sb="23" eb="24">
      <t>オコナ</t>
    </rPh>
    <rPh sb="26" eb="29">
      <t>ミツモリショ</t>
    </rPh>
    <rPh sb="31" eb="33">
      <t>ヒョウジ</t>
    </rPh>
    <rPh sb="34" eb="36">
      <t>カノウ</t>
    </rPh>
    <phoneticPr fontId="6"/>
  </si>
  <si>
    <t>査定処理</t>
    <rPh sb="0" eb="2">
      <t>サテイ</t>
    </rPh>
    <rPh sb="2" eb="4">
      <t>ショリ</t>
    </rPh>
    <phoneticPr fontId="6"/>
  </si>
  <si>
    <t xml:space="preserve">要求入力完了後、財政部門が査定切替処理を行うことで各課入力不可の抑止ができること。
</t>
    <rPh sb="17" eb="19">
      <t>ショリ</t>
    </rPh>
    <rPh sb="20" eb="21">
      <t>オコナ</t>
    </rPh>
    <rPh sb="29" eb="31">
      <t>フカ</t>
    </rPh>
    <rPh sb="32" eb="34">
      <t>ヨクシ</t>
    </rPh>
    <phoneticPr fontId="6"/>
  </si>
  <si>
    <t xml:space="preserve">当初、補正とも査定が10段階程度可能なこと。また、説明単位の査定額を保持できること。
</t>
    <rPh sb="14" eb="16">
      <t>テイド</t>
    </rPh>
    <rPh sb="25" eb="27">
      <t>セツメイ</t>
    </rPh>
    <phoneticPr fontId="6"/>
  </si>
  <si>
    <t xml:space="preserve">当初予算編成と補正予算編成の時期が重なっても問題なく入力・査定処理が行えること。
</t>
    <rPh sb="0" eb="2">
      <t>トウショ</t>
    </rPh>
    <rPh sb="2" eb="4">
      <t>ヨサン</t>
    </rPh>
    <rPh sb="4" eb="6">
      <t>ヘンセイ</t>
    </rPh>
    <rPh sb="7" eb="9">
      <t>ホセイ</t>
    </rPh>
    <rPh sb="9" eb="11">
      <t>ヨサン</t>
    </rPh>
    <rPh sb="11" eb="13">
      <t>ヘンセイ</t>
    </rPh>
    <rPh sb="14" eb="16">
      <t>ジキ</t>
    </rPh>
    <rPh sb="17" eb="18">
      <t>カサ</t>
    </rPh>
    <rPh sb="22" eb="24">
      <t>モンダイ</t>
    </rPh>
    <rPh sb="26" eb="28">
      <t>ニュウリョク</t>
    </rPh>
    <rPh sb="29" eb="31">
      <t>サテイ</t>
    </rPh>
    <rPh sb="31" eb="33">
      <t>ショリ</t>
    </rPh>
    <rPh sb="34" eb="35">
      <t>オコナ</t>
    </rPh>
    <phoneticPr fontId="6"/>
  </si>
  <si>
    <t xml:space="preserve">査定による予算見積額の変更は財政部門以外では行えないこと。
</t>
    <phoneticPr fontId="6"/>
  </si>
  <si>
    <t xml:space="preserve">積算式を入力する方法・直接査定額を入力する方法、どちらでも入力できること。
</t>
    <rPh sb="0" eb="2">
      <t>セキサン</t>
    </rPh>
    <rPh sb="2" eb="3">
      <t>シキ</t>
    </rPh>
    <rPh sb="4" eb="6">
      <t>ニュウリョク</t>
    </rPh>
    <rPh sb="8" eb="10">
      <t>ホウホウ</t>
    </rPh>
    <rPh sb="11" eb="13">
      <t>チョクセツ</t>
    </rPh>
    <rPh sb="13" eb="15">
      <t>サテイ</t>
    </rPh>
    <rPh sb="15" eb="16">
      <t>ガク</t>
    </rPh>
    <rPh sb="17" eb="19">
      <t>ニュウリョク</t>
    </rPh>
    <rPh sb="21" eb="23">
      <t>ホウホウ</t>
    </rPh>
    <rPh sb="29" eb="31">
      <t>ニュウリョク</t>
    </rPh>
    <phoneticPr fontId="6"/>
  </si>
  <si>
    <t xml:space="preserve">歳入査定･歳出査定の入力時に、財源充当の入力が可能であること。
</t>
    <phoneticPr fontId="6"/>
  </si>
  <si>
    <t xml:space="preserve">要求・査定状況の照会機能を有し、所属別、科目別、事業別、性質別に、全てのレベルで前年度予算額、新年度要求額を表示可能であること。
</t>
    <rPh sb="3" eb="5">
      <t>サテイ</t>
    </rPh>
    <rPh sb="5" eb="7">
      <t>ジョウキョウ</t>
    </rPh>
    <rPh sb="10" eb="12">
      <t>キノウ</t>
    </rPh>
    <rPh sb="13" eb="14">
      <t>ユウ</t>
    </rPh>
    <rPh sb="28" eb="30">
      <t>セイシツ</t>
    </rPh>
    <rPh sb="30" eb="31">
      <t>ベツ</t>
    </rPh>
    <rPh sb="40" eb="41">
      <t>ゼン</t>
    </rPh>
    <rPh sb="41" eb="43">
      <t>ネンド</t>
    </rPh>
    <rPh sb="43" eb="45">
      <t>ヨサン</t>
    </rPh>
    <rPh sb="45" eb="46">
      <t>ガク</t>
    </rPh>
    <phoneticPr fontId="6"/>
  </si>
  <si>
    <t xml:space="preserve">査定額は段階毎に一括コピーが可能であること。（２次査定の段階で一から査定額を入力するのではなく、要求額を残しつつ、１次査定の修正という形式がとれること。）
</t>
    <rPh sb="0" eb="2">
      <t>サテイ</t>
    </rPh>
    <rPh sb="2" eb="3">
      <t>ガク</t>
    </rPh>
    <rPh sb="4" eb="6">
      <t>ダンカイ</t>
    </rPh>
    <rPh sb="6" eb="7">
      <t>ゴト</t>
    </rPh>
    <rPh sb="8" eb="10">
      <t>イッカツ</t>
    </rPh>
    <rPh sb="14" eb="16">
      <t>カノウ</t>
    </rPh>
    <rPh sb="24" eb="25">
      <t>ジ</t>
    </rPh>
    <rPh sb="25" eb="27">
      <t>サテイ</t>
    </rPh>
    <rPh sb="28" eb="30">
      <t>ダンカイ</t>
    </rPh>
    <rPh sb="31" eb="32">
      <t>イチ</t>
    </rPh>
    <rPh sb="34" eb="36">
      <t>サテイ</t>
    </rPh>
    <rPh sb="36" eb="37">
      <t>ガク</t>
    </rPh>
    <rPh sb="38" eb="40">
      <t>ニュウリョク</t>
    </rPh>
    <rPh sb="48" eb="51">
      <t>ヨウキュウガク</t>
    </rPh>
    <rPh sb="52" eb="53">
      <t>ノコ</t>
    </rPh>
    <rPh sb="58" eb="59">
      <t>ジ</t>
    </rPh>
    <rPh sb="59" eb="61">
      <t>サテイ</t>
    </rPh>
    <rPh sb="62" eb="64">
      <t>シュウセイ</t>
    </rPh>
    <rPh sb="67" eb="69">
      <t>ケイシキ</t>
    </rPh>
    <phoneticPr fontId="6"/>
  </si>
  <si>
    <t xml:space="preserve">要求額通りに予算査定する場合は、査定額の入力が不要であること。
</t>
    <phoneticPr fontId="6"/>
  </si>
  <si>
    <t xml:space="preserve">積算基礎情報はすべての要求次数および査定次数の内容が記録され、必要に応じExcel出力できること。
</t>
  </si>
  <si>
    <t xml:space="preserve">会計毎に要求・査定段階を制御できること。また、それぞれに対応した要求・査定データの集計・管理が可能なこと。
</t>
    <rPh sb="0" eb="2">
      <t>カイケイ</t>
    </rPh>
    <rPh sb="2" eb="3">
      <t>ゴト</t>
    </rPh>
    <rPh sb="35" eb="37">
      <t>サテイ</t>
    </rPh>
    <phoneticPr fontId="6"/>
  </si>
  <si>
    <t xml:space="preserve">査定中は、指定したユーザのみが査定過程の見積書を出力できること。
</t>
    <rPh sb="0" eb="2">
      <t>サテイ</t>
    </rPh>
    <rPh sb="2" eb="3">
      <t>チュウ</t>
    </rPh>
    <rPh sb="5" eb="7">
      <t>シテイ</t>
    </rPh>
    <rPh sb="15" eb="17">
      <t>サテイ</t>
    </rPh>
    <rPh sb="17" eb="19">
      <t>カテイ</t>
    </rPh>
    <rPh sb="20" eb="22">
      <t>ミツモリ</t>
    </rPh>
    <rPh sb="22" eb="23">
      <t>ショ</t>
    </rPh>
    <rPh sb="24" eb="26">
      <t>シュツリョク</t>
    </rPh>
    <phoneticPr fontId="6"/>
  </si>
  <si>
    <t>予算書</t>
    <rPh sb="0" eb="2">
      <t>ヨサン</t>
    </rPh>
    <rPh sb="2" eb="3">
      <t>ショ</t>
    </rPh>
    <phoneticPr fontId="6"/>
  </si>
  <si>
    <t xml:space="preserve">予算書は極力カスタマイズ不要であること。各種設定により様式を変更できること。一度設定すれば、以後その設定が引き継がれること。
</t>
    <rPh sb="0" eb="3">
      <t>ヨサンショ</t>
    </rPh>
    <rPh sb="4" eb="6">
      <t>キョクリョク</t>
    </rPh>
    <rPh sb="12" eb="14">
      <t>フヨウ</t>
    </rPh>
    <rPh sb="20" eb="22">
      <t>カクシュ</t>
    </rPh>
    <rPh sb="22" eb="24">
      <t>セッテイ</t>
    </rPh>
    <rPh sb="27" eb="29">
      <t>ヨウシキ</t>
    </rPh>
    <rPh sb="30" eb="32">
      <t>ヘンコウ</t>
    </rPh>
    <phoneticPr fontId="6"/>
  </si>
  <si>
    <t xml:space="preserve">予算書様式は歳入歳出予算、事項別明細書が入力データに基づき作成できること。
</t>
    <rPh sb="0" eb="3">
      <t>ヨサンショ</t>
    </rPh>
    <rPh sb="3" eb="5">
      <t>ヨウシキ</t>
    </rPh>
    <rPh sb="6" eb="8">
      <t>サイニュウ</t>
    </rPh>
    <rPh sb="8" eb="10">
      <t>サイシュツ</t>
    </rPh>
    <rPh sb="10" eb="12">
      <t>ヨサン</t>
    </rPh>
    <rPh sb="13" eb="15">
      <t>ジコウ</t>
    </rPh>
    <rPh sb="15" eb="16">
      <t>ベツ</t>
    </rPh>
    <rPh sb="16" eb="19">
      <t>メイサイショ</t>
    </rPh>
    <rPh sb="20" eb="22">
      <t>ニュウリョク</t>
    </rPh>
    <rPh sb="26" eb="27">
      <t>モト</t>
    </rPh>
    <rPh sb="29" eb="31">
      <t>サクセイ</t>
    </rPh>
    <phoneticPr fontId="6"/>
  </si>
  <si>
    <t xml:space="preserve">予算書の印刷プレビューが可能であること。
</t>
    <rPh sb="0" eb="2">
      <t>ヨサン</t>
    </rPh>
    <rPh sb="2" eb="3">
      <t>ショ</t>
    </rPh>
    <rPh sb="4" eb="6">
      <t>インサツ</t>
    </rPh>
    <phoneticPr fontId="6"/>
  </si>
  <si>
    <t xml:space="preserve">予算書の形式は事業別及び科目別で出力ができること。
</t>
    <rPh sb="0" eb="3">
      <t>ヨサンショ</t>
    </rPh>
    <rPh sb="4" eb="6">
      <t>ケイシキ</t>
    </rPh>
    <rPh sb="7" eb="9">
      <t>ジギョウ</t>
    </rPh>
    <rPh sb="9" eb="10">
      <t>ベツ</t>
    </rPh>
    <rPh sb="10" eb="11">
      <t>オヨ</t>
    </rPh>
    <rPh sb="12" eb="14">
      <t>カモク</t>
    </rPh>
    <rPh sb="14" eb="15">
      <t>ベツ</t>
    </rPh>
    <rPh sb="16" eb="18">
      <t>シュツリョク</t>
    </rPh>
    <phoneticPr fontId="6"/>
  </si>
  <si>
    <t xml:space="preserve">予算書の事項別明細書・説明欄は、事業別の書式が作成可能であること。
</t>
    <rPh sb="4" eb="6">
      <t>ジコウ</t>
    </rPh>
    <rPh sb="6" eb="7">
      <t>ベツ</t>
    </rPh>
    <rPh sb="7" eb="9">
      <t>メイサイ</t>
    </rPh>
    <rPh sb="9" eb="10">
      <t>ショ</t>
    </rPh>
    <rPh sb="16" eb="18">
      <t>ジギョウ</t>
    </rPh>
    <rPh sb="18" eb="19">
      <t>ベツ</t>
    </rPh>
    <rPh sb="20" eb="22">
      <t>ショシキ</t>
    </rPh>
    <rPh sb="23" eb="25">
      <t>サクセイ</t>
    </rPh>
    <rPh sb="25" eb="27">
      <t>カノウ</t>
    </rPh>
    <phoneticPr fontId="6"/>
  </si>
  <si>
    <t xml:space="preserve">予算書は当初、補正とも常用のプリンタで出力し、版下として利用できること。また、上下見開きの場合はページ出力の上下指定ができること。
</t>
    <rPh sb="0" eb="2">
      <t>ヨサン</t>
    </rPh>
    <rPh sb="2" eb="3">
      <t>ショ</t>
    </rPh>
    <rPh sb="11" eb="13">
      <t>ジョウヨウ</t>
    </rPh>
    <phoneticPr fontId="6"/>
  </si>
  <si>
    <t xml:space="preserve">予算書は、開始ページを指定することによりページの自動付番が可能であること。また、予算書の途中から出力する場合、任意のページを設定でき、そこより自動付番が可能であること。
</t>
    <phoneticPr fontId="6"/>
  </si>
  <si>
    <t xml:space="preserve">予算書の改ページについては、きりの良いところで改ページされること。
</t>
    <rPh sb="0" eb="3">
      <t>ヨサンショ</t>
    </rPh>
    <rPh sb="4" eb="5">
      <t>カイ</t>
    </rPh>
    <rPh sb="17" eb="18">
      <t>ヨ</t>
    </rPh>
    <rPh sb="23" eb="24">
      <t>カイ</t>
    </rPh>
    <phoneticPr fontId="6"/>
  </si>
  <si>
    <t xml:space="preserve">予算書上の比較部分はマイナス表示「△」ができること。
</t>
    <rPh sb="0" eb="2">
      <t>ヨサン</t>
    </rPh>
    <rPh sb="2" eb="3">
      <t>ショ</t>
    </rPh>
    <rPh sb="3" eb="4">
      <t>ジョウ</t>
    </rPh>
    <rPh sb="5" eb="7">
      <t>ヒカク</t>
    </rPh>
    <rPh sb="7" eb="9">
      <t>ブブン</t>
    </rPh>
    <rPh sb="14" eb="16">
      <t>ヒョウジ</t>
    </rPh>
    <phoneticPr fontId="6"/>
  </si>
  <si>
    <t xml:space="preserve">作成した予算書の版下イメージはPDFで出力でき、同一年度、同一編成号数であっても任意のフォルダ上に複数保存しておくことが可能なこと。
</t>
    <rPh sb="0" eb="2">
      <t>サクセイ</t>
    </rPh>
    <rPh sb="4" eb="6">
      <t>ヨサン</t>
    </rPh>
    <rPh sb="6" eb="7">
      <t>ショ</t>
    </rPh>
    <rPh sb="8" eb="10">
      <t>ハンシタ</t>
    </rPh>
    <rPh sb="19" eb="21">
      <t>シュツリョク</t>
    </rPh>
    <rPh sb="24" eb="26">
      <t>ドウイツ</t>
    </rPh>
    <rPh sb="26" eb="28">
      <t>ネンド</t>
    </rPh>
    <rPh sb="29" eb="31">
      <t>ドウイツ</t>
    </rPh>
    <rPh sb="31" eb="33">
      <t>ヘンセイ</t>
    </rPh>
    <rPh sb="33" eb="35">
      <t>ゴウスウ</t>
    </rPh>
    <rPh sb="40" eb="42">
      <t>ニンイ</t>
    </rPh>
    <rPh sb="47" eb="48">
      <t>ジョウ</t>
    </rPh>
    <rPh sb="49" eb="51">
      <t>フクスウ</t>
    </rPh>
    <rPh sb="51" eb="53">
      <t>ホゾン</t>
    </rPh>
    <rPh sb="60" eb="62">
      <t>カノウ</t>
    </rPh>
    <phoneticPr fontId="6"/>
  </si>
  <si>
    <t xml:space="preserve">歳入歳出予算事項別明細書の説明欄は自動生成が可能なこと。
</t>
    <phoneticPr fontId="6"/>
  </si>
  <si>
    <t xml:space="preserve">自動生成された説明欄は、ワープロイメージで文字や行の追加、修正、削除が可能なこと。
</t>
    <rPh sb="0" eb="2">
      <t>ジドウ</t>
    </rPh>
    <rPh sb="2" eb="4">
      <t>セイセイ</t>
    </rPh>
    <phoneticPr fontId="6"/>
  </si>
  <si>
    <t xml:space="preserve">歳入予算事項別明細書の説明欄の印字制御は節単位に細節・説明・積算基礎の名称及び金額出力を選定できること。
</t>
    <rPh sb="0" eb="2">
      <t>サイニュウ</t>
    </rPh>
    <rPh sb="11" eb="13">
      <t>セツメイ</t>
    </rPh>
    <rPh sb="13" eb="14">
      <t>ビコウラン</t>
    </rPh>
    <rPh sb="15" eb="17">
      <t>インジ</t>
    </rPh>
    <rPh sb="17" eb="19">
      <t>セイギョ</t>
    </rPh>
    <rPh sb="20" eb="21">
      <t>セツ</t>
    </rPh>
    <rPh sb="21" eb="23">
      <t>タンイ</t>
    </rPh>
    <rPh sb="24" eb="26">
      <t>サイセツ</t>
    </rPh>
    <rPh sb="27" eb="29">
      <t>セツメイ</t>
    </rPh>
    <rPh sb="30" eb="32">
      <t>セキサン</t>
    </rPh>
    <rPh sb="32" eb="34">
      <t>キソ</t>
    </rPh>
    <rPh sb="35" eb="37">
      <t>メイショウ</t>
    </rPh>
    <rPh sb="37" eb="38">
      <t>オヨ</t>
    </rPh>
    <rPh sb="39" eb="41">
      <t>キンガク</t>
    </rPh>
    <rPh sb="41" eb="43">
      <t>シュツリョク</t>
    </rPh>
    <rPh sb="44" eb="46">
      <t>センテイ</t>
    </rPh>
    <phoneticPr fontId="6"/>
  </si>
  <si>
    <t xml:space="preserve">歳出予算事項別明細書の説明欄の印字制御は事業単位に所属・事業・節・細節・説明・積算基礎の名称及び金額出力を選定でき、科目による例外的な出力設定は節単位で個々に設定ができること。
</t>
    <rPh sb="0" eb="2">
      <t>サイシュツ</t>
    </rPh>
    <rPh sb="11" eb="13">
      <t>セツメイ</t>
    </rPh>
    <rPh sb="13" eb="14">
      <t>ビコウラン</t>
    </rPh>
    <rPh sb="15" eb="17">
      <t>インジ</t>
    </rPh>
    <rPh sb="17" eb="19">
      <t>セイギョ</t>
    </rPh>
    <rPh sb="20" eb="22">
      <t>ジギョウ</t>
    </rPh>
    <rPh sb="22" eb="24">
      <t>タンイ</t>
    </rPh>
    <rPh sb="25" eb="27">
      <t>ショゾク</t>
    </rPh>
    <rPh sb="28" eb="30">
      <t>ジギョウ</t>
    </rPh>
    <rPh sb="31" eb="32">
      <t>セツ</t>
    </rPh>
    <rPh sb="33" eb="35">
      <t>サイセツ</t>
    </rPh>
    <rPh sb="36" eb="38">
      <t>セツメイ</t>
    </rPh>
    <rPh sb="39" eb="41">
      <t>セキサン</t>
    </rPh>
    <rPh sb="41" eb="43">
      <t>キソ</t>
    </rPh>
    <rPh sb="44" eb="46">
      <t>メイショウ</t>
    </rPh>
    <rPh sb="46" eb="47">
      <t>オヨ</t>
    </rPh>
    <rPh sb="48" eb="50">
      <t>キンガク</t>
    </rPh>
    <rPh sb="50" eb="52">
      <t>シュツリョク</t>
    </rPh>
    <rPh sb="53" eb="55">
      <t>センテイ</t>
    </rPh>
    <rPh sb="58" eb="60">
      <t>カモク</t>
    </rPh>
    <rPh sb="63" eb="66">
      <t>レイガイテキ</t>
    </rPh>
    <rPh sb="67" eb="69">
      <t>シュツリョク</t>
    </rPh>
    <rPh sb="69" eb="71">
      <t>セッテイ</t>
    </rPh>
    <rPh sb="72" eb="73">
      <t>セツ</t>
    </rPh>
    <rPh sb="73" eb="75">
      <t>タンイ</t>
    </rPh>
    <rPh sb="76" eb="78">
      <t>ココ</t>
    </rPh>
    <rPh sb="79" eb="81">
      <t>セッテイ</t>
    </rPh>
    <phoneticPr fontId="6"/>
  </si>
  <si>
    <t xml:space="preserve">歳入歳出予算事項別明細書の説明欄は、科目名称や金額の表示・非表示、インデント等を設定可能なこと。一度設定すれば、以後その設定が引き継がれること。
</t>
    <rPh sb="18" eb="20">
      <t>カモク</t>
    </rPh>
    <rPh sb="20" eb="22">
      <t>メイショウ</t>
    </rPh>
    <rPh sb="23" eb="25">
      <t>キンガク</t>
    </rPh>
    <rPh sb="26" eb="28">
      <t>ヒョウジ</t>
    </rPh>
    <rPh sb="29" eb="32">
      <t>ヒヒョウジ</t>
    </rPh>
    <rPh sb="38" eb="39">
      <t>トウ</t>
    </rPh>
    <rPh sb="40" eb="42">
      <t>セッテイ</t>
    </rPh>
    <rPh sb="42" eb="44">
      <t>カノウ</t>
    </rPh>
    <phoneticPr fontId="6"/>
  </si>
  <si>
    <t xml:space="preserve">説明欄の字句及び数値等の変更が予算要求・査定データに影響を及ぼさずに行えること。
</t>
    <rPh sb="0" eb="2">
      <t>セツメイ</t>
    </rPh>
    <rPh sb="2" eb="3">
      <t>ラン</t>
    </rPh>
    <rPh sb="15" eb="17">
      <t>ヨサン</t>
    </rPh>
    <rPh sb="17" eb="19">
      <t>ヨウキュウ</t>
    </rPh>
    <rPh sb="20" eb="22">
      <t>サテイ</t>
    </rPh>
    <phoneticPr fontId="6"/>
  </si>
  <si>
    <t xml:space="preserve">歳入歳出予算事項別明細書の説明欄は、予算要求時の積算基礎を複写できること。
</t>
    <rPh sb="18" eb="20">
      <t>ヨサン</t>
    </rPh>
    <rPh sb="20" eb="22">
      <t>ヨウキュウ</t>
    </rPh>
    <rPh sb="22" eb="23">
      <t>ジ</t>
    </rPh>
    <rPh sb="24" eb="28">
      <t>セキサンキソ</t>
    </rPh>
    <rPh sb="29" eb="31">
      <t>フクシャ</t>
    </rPh>
    <phoneticPr fontId="6"/>
  </si>
  <si>
    <t xml:space="preserve">予算書の事項別明細書のページ番号とともに、款の名称をガイドとして表示できること。
</t>
    <rPh sb="0" eb="2">
      <t>ヨサン</t>
    </rPh>
    <rPh sb="2" eb="3">
      <t>ショ</t>
    </rPh>
    <rPh sb="4" eb="6">
      <t>ジコウ</t>
    </rPh>
    <rPh sb="6" eb="7">
      <t>ベツ</t>
    </rPh>
    <rPh sb="7" eb="10">
      <t>メイサイショ</t>
    </rPh>
    <rPh sb="14" eb="16">
      <t>バンゴウ</t>
    </rPh>
    <rPh sb="21" eb="22">
      <t>カン</t>
    </rPh>
    <rPh sb="23" eb="25">
      <t>メイショウ</t>
    </rPh>
    <rPh sb="32" eb="34">
      <t>ヒョウジ</t>
    </rPh>
    <phoneticPr fontId="14"/>
  </si>
  <si>
    <t xml:space="preserve">款・項・目で本年度及び前年度予算額が０の場合は、予算書に表示しないこと。
</t>
    <rPh sb="0" eb="1">
      <t>カン</t>
    </rPh>
    <rPh sb="2" eb="3">
      <t>コウ</t>
    </rPh>
    <rPh sb="4" eb="5">
      <t>モク</t>
    </rPh>
    <rPh sb="6" eb="9">
      <t>ホンネンド</t>
    </rPh>
    <rPh sb="9" eb="10">
      <t>オヨ</t>
    </rPh>
    <rPh sb="11" eb="14">
      <t>ゼンネンド</t>
    </rPh>
    <rPh sb="14" eb="17">
      <t>ヨサンガク</t>
    </rPh>
    <rPh sb="20" eb="22">
      <t>バアイ</t>
    </rPh>
    <rPh sb="24" eb="27">
      <t>ヨサンショ</t>
    </rPh>
    <rPh sb="28" eb="30">
      <t>ヒョウジ</t>
    </rPh>
    <phoneticPr fontId="14"/>
  </si>
  <si>
    <t>資料出力</t>
    <rPh sb="0" eb="2">
      <t>シリョウ</t>
    </rPh>
    <rPh sb="2" eb="4">
      <t>シュツリョク</t>
    </rPh>
    <phoneticPr fontId="6"/>
  </si>
  <si>
    <t xml:space="preserve">以下の項目を出力する所属ごとの歳入予算見積書（総括表）をPDF形式等のファイルで作成できること。
①所属
②款・項・目
③目ごとの要求額
④目ごとの前年当初予算額
⑤目ごとの要求額と前年当初予算額の比較
⑥目ごとの査定額
⑦目ごとの説明名称及び要求金額（査定後は査定金額）
⑧所属ごとの④～⑥の合計額
</t>
    <rPh sb="10" eb="12">
      <t>ショゾク</t>
    </rPh>
    <rPh sb="17" eb="19">
      <t>ヨサン</t>
    </rPh>
    <rPh sb="19" eb="22">
      <t>ミツモリショ</t>
    </rPh>
    <rPh sb="23" eb="26">
      <t>ソウカツヒョウ</t>
    </rPh>
    <rPh sb="112" eb="113">
      <t>モク</t>
    </rPh>
    <rPh sb="116" eb="118">
      <t>セツメイ</t>
    </rPh>
    <rPh sb="118" eb="120">
      <t>メイショウ</t>
    </rPh>
    <rPh sb="120" eb="121">
      <t>オヨ</t>
    </rPh>
    <rPh sb="122" eb="124">
      <t>ヨウキュウ</t>
    </rPh>
    <rPh sb="124" eb="126">
      <t>キンガク</t>
    </rPh>
    <rPh sb="127" eb="129">
      <t>サテイ</t>
    </rPh>
    <rPh sb="129" eb="130">
      <t>ゴ</t>
    </rPh>
    <rPh sb="131" eb="133">
      <t>サテイ</t>
    </rPh>
    <rPh sb="133" eb="135">
      <t>キンガク</t>
    </rPh>
    <rPh sb="138" eb="140">
      <t>ショゾク</t>
    </rPh>
    <rPh sb="147" eb="149">
      <t>ゴウケイ</t>
    </rPh>
    <rPh sb="149" eb="150">
      <t>ガク</t>
    </rPh>
    <phoneticPr fontId="15"/>
  </si>
  <si>
    <t xml:space="preserve">以下の項目を出力する所属ごとの歳出予算見積書（総括表）をPDF形式等のファイルで作成できること。
①所属
②事業コード・小事業名
③小事業ごとの要求額
④小事業ごとの前年当初予算額
⑤小事業ごとの要求額と前年当初予算額の比較
⑥小事業ごとの査定額
⑦小事業毎の要求額（査定後は査定額）の財源内訳（国庫支出金・県支出金・市債・負担金・使用料・手数料・繰入金・諸収入・財産収入・寄附金・一般財源）
⑧所属ごとの③～⑦の合計額
</t>
    <rPh sb="10" eb="12">
      <t>ショゾク</t>
    </rPh>
    <rPh sb="16" eb="17">
      <t>シュツ</t>
    </rPh>
    <rPh sb="17" eb="19">
      <t>ヨサン</t>
    </rPh>
    <rPh sb="19" eb="22">
      <t>ミツモリショ</t>
    </rPh>
    <rPh sb="23" eb="26">
      <t>ソウカツヒョウ</t>
    </rPh>
    <rPh sb="54" eb="56">
      <t>ジギョウ</t>
    </rPh>
    <rPh sb="60" eb="61">
      <t>ショウ</t>
    </rPh>
    <rPh sb="61" eb="63">
      <t>ジギョウ</t>
    </rPh>
    <rPh sb="63" eb="64">
      <t>メイ</t>
    </rPh>
    <rPh sb="66" eb="69">
      <t>ショウジギョウ</t>
    </rPh>
    <rPh sb="77" eb="80">
      <t>ショウジギョウ</t>
    </rPh>
    <rPh sb="92" eb="95">
      <t>ショウジギョウ</t>
    </rPh>
    <rPh sb="114" eb="117">
      <t>ショウジギョウ</t>
    </rPh>
    <rPh sb="125" eb="128">
      <t>ショウジギョウ</t>
    </rPh>
    <rPh sb="128" eb="129">
      <t>ゴト</t>
    </rPh>
    <rPh sb="130" eb="133">
      <t>ヨウキュウガク</t>
    </rPh>
    <rPh sb="134" eb="136">
      <t>サテイ</t>
    </rPh>
    <rPh sb="136" eb="137">
      <t>ゴ</t>
    </rPh>
    <rPh sb="138" eb="140">
      <t>サテイ</t>
    </rPh>
    <rPh sb="140" eb="141">
      <t>ガク</t>
    </rPh>
    <rPh sb="143" eb="145">
      <t>ザイゲン</t>
    </rPh>
    <rPh sb="145" eb="147">
      <t>ウチワケ</t>
    </rPh>
    <rPh sb="148" eb="150">
      <t>コッコ</t>
    </rPh>
    <rPh sb="150" eb="153">
      <t>シシュツキン</t>
    </rPh>
    <rPh sb="154" eb="155">
      <t>ケン</t>
    </rPh>
    <rPh sb="155" eb="158">
      <t>シシュツキン</t>
    </rPh>
    <rPh sb="159" eb="161">
      <t>シサイ</t>
    </rPh>
    <rPh sb="162" eb="165">
      <t>フタンキン</t>
    </rPh>
    <rPh sb="166" eb="169">
      <t>シヨウリョウ</t>
    </rPh>
    <rPh sb="170" eb="173">
      <t>テスウリョウ</t>
    </rPh>
    <rPh sb="174" eb="176">
      <t>クリイレ</t>
    </rPh>
    <rPh sb="176" eb="177">
      <t>キン</t>
    </rPh>
    <rPh sb="178" eb="179">
      <t>ショ</t>
    </rPh>
    <rPh sb="179" eb="181">
      <t>シュウニュウ</t>
    </rPh>
    <rPh sb="182" eb="184">
      <t>ザイサン</t>
    </rPh>
    <rPh sb="184" eb="186">
      <t>シュウニュウ</t>
    </rPh>
    <rPh sb="187" eb="190">
      <t>キフキン</t>
    </rPh>
    <rPh sb="191" eb="193">
      <t>イッパン</t>
    </rPh>
    <rPh sb="193" eb="195">
      <t>ザイゲン</t>
    </rPh>
    <rPh sb="198" eb="200">
      <t>ショゾク</t>
    </rPh>
    <rPh sb="207" eb="209">
      <t>ゴウケイ</t>
    </rPh>
    <rPh sb="209" eb="210">
      <t>ガク</t>
    </rPh>
    <phoneticPr fontId="15"/>
  </si>
  <si>
    <t xml:space="preserve">以下の項目を出力する歳入予算見積書をPDF形式等のファイルで作成できること。
①会計・款・項・目
②所属
③目ごとの要求額
④目ごとの前年当初予算額
⑤目ごとの要求額と前年当初予算額の比較
⑥目ごとの査定額
⑦節・細節・説明ごとの、要求額、前年度当初予算額、前々年度決算額、要求額と前年度当初予算額の比較、前年度現計予算額、査定額
⑧説明ごとの、充当先事業、充当先款項目、充当額、臨時経常区分
⑨積算式
</t>
    <rPh sb="14" eb="16">
      <t>ミツモリ</t>
    </rPh>
    <rPh sb="110" eb="112">
      <t>セツメイ</t>
    </rPh>
    <rPh sb="167" eb="169">
      <t>セツメイ</t>
    </rPh>
    <phoneticPr fontId="15"/>
  </si>
  <si>
    <t xml:space="preserve">以下の項目を出力する歳出予算見積書の表紙をPDF形式等のファイルで作成できること。
①会計・款・項・目・大事業・中事業・小事業
②所属
③小事業ごとの要求額
④小事業ごとの査定額
⑤小事業ごとの補助事業費の額
⑥小事業ごとの単独事業費の額
⑦小事業ごとの前年当初予算額
⑧小事業ごとの前年現計予算額
⑨小事業ごとの前々年度決算額
⑩小事業ごとの要求額と前年当初予算額の比較
⑪小事業ごとの要求額と査定額の比較
⑫事業内容
⑬効果
⑭性質別区分ごとの内訳
⑮特定財源内訳と一般財源
</t>
    <rPh sb="14" eb="16">
      <t>ミツモリ</t>
    </rPh>
    <rPh sb="52" eb="53">
      <t>ダイ</t>
    </rPh>
    <rPh sb="53" eb="55">
      <t>ジギョウ</t>
    </rPh>
    <rPh sb="56" eb="57">
      <t>チュウ</t>
    </rPh>
    <rPh sb="57" eb="59">
      <t>ジギョウ</t>
    </rPh>
    <rPh sb="60" eb="61">
      <t>ショウ</t>
    </rPh>
    <rPh sb="61" eb="63">
      <t>ジギョウ</t>
    </rPh>
    <phoneticPr fontId="6"/>
  </si>
  <si>
    <t xml:space="preserve">以下の項目を出力する歳出予算見積書の小事業毎の明細をPDF形式等のファイルで作成できること。
①節・細節・説明のコード及び名称
②積算式
③経費区分
④節・細節・説明ごとの要求額
⑤節・細節・説明ごとの前年当初予算額
⑥節・細節・説明ごとの前年現計予算額
⑦節・細節・説明ごとの前々年度決算額
⑧節・細節・説明ごとの要求額と前年当初予算額の比較
⑨節・細節・説明ごとの査定額
⑩節・細節・説明ごとの補助対象額
⑪節・細節・説明ごとの補助対象外（超過）額
⑫説明の性質別区分
</t>
    <rPh sb="14" eb="16">
      <t>ミツモリ</t>
    </rPh>
    <rPh sb="18" eb="21">
      <t>ショウジギョウ</t>
    </rPh>
    <rPh sb="21" eb="22">
      <t>ゴト</t>
    </rPh>
    <rPh sb="23" eb="25">
      <t>メイサイ</t>
    </rPh>
    <rPh sb="65" eb="67">
      <t>セキサン</t>
    </rPh>
    <rPh sb="67" eb="68">
      <t>シキ</t>
    </rPh>
    <rPh sb="70" eb="72">
      <t>ケイヒ</t>
    </rPh>
    <rPh sb="72" eb="74">
      <t>クブン</t>
    </rPh>
    <rPh sb="86" eb="89">
      <t>ヨウキュウガク</t>
    </rPh>
    <rPh sb="184" eb="186">
      <t>サテイ</t>
    </rPh>
    <rPh sb="186" eb="187">
      <t>ガク</t>
    </rPh>
    <rPh sb="199" eb="201">
      <t>ホジョ</t>
    </rPh>
    <rPh sb="201" eb="203">
      <t>タイショウ</t>
    </rPh>
    <rPh sb="203" eb="204">
      <t>ガク</t>
    </rPh>
    <rPh sb="220" eb="221">
      <t>ガイ</t>
    </rPh>
    <rPh sb="222" eb="224">
      <t>チョウカ</t>
    </rPh>
    <rPh sb="228" eb="230">
      <t>セツメイ</t>
    </rPh>
    <rPh sb="231" eb="233">
      <t>セイシツ</t>
    </rPh>
    <rPh sb="233" eb="234">
      <t>ベツ</t>
    </rPh>
    <rPh sb="234" eb="236">
      <t>クブン</t>
    </rPh>
    <phoneticPr fontId="6"/>
  </si>
  <si>
    <t xml:space="preserve">第1表　歳入歳出予算（款項別）の作成が行えること。
</t>
    <phoneticPr fontId="6"/>
  </si>
  <si>
    <t xml:space="preserve">歳入歳出予算事項別明細書（総括表、歳入事項別明細書、歳出事業別明細書）の作成が行えること。
</t>
    <rPh sb="15" eb="16">
      <t>ヒョウ</t>
    </rPh>
    <rPh sb="19" eb="21">
      <t>ジコウ</t>
    </rPh>
    <rPh sb="21" eb="22">
      <t>ベツ</t>
    </rPh>
    <rPh sb="22" eb="25">
      <t>メイサイショ</t>
    </rPh>
    <rPh sb="28" eb="30">
      <t>ジギョウ</t>
    </rPh>
    <rPh sb="30" eb="31">
      <t>ベツ</t>
    </rPh>
    <rPh sb="31" eb="33">
      <t>メイサイ</t>
    </rPh>
    <rPh sb="33" eb="34">
      <t>ショ</t>
    </rPh>
    <phoneticPr fontId="6"/>
  </si>
  <si>
    <t xml:space="preserve">歳出事項別明細書の財源内訳欄に､国県支出金やその他の特定財源の詳細内訳を集計･出力できること。
</t>
    <phoneticPr fontId="6"/>
  </si>
  <si>
    <t xml:space="preserve">当市の現行様式の予算書をプレビューできること。
</t>
    <phoneticPr fontId="15"/>
  </si>
  <si>
    <t xml:space="preserve">歳入歳出予算額一覧等の管理資料（予算差引き簿）を財政部門・各課で出力ができること。
</t>
    <rPh sb="0" eb="2">
      <t>サイニュウ</t>
    </rPh>
    <rPh sb="2" eb="4">
      <t>サイシュツ</t>
    </rPh>
    <rPh sb="4" eb="6">
      <t>ヨサン</t>
    </rPh>
    <rPh sb="6" eb="7">
      <t>ガク</t>
    </rPh>
    <rPh sb="7" eb="9">
      <t>イチラン</t>
    </rPh>
    <rPh sb="9" eb="10">
      <t>トウ</t>
    </rPh>
    <rPh sb="11" eb="13">
      <t>カンリ</t>
    </rPh>
    <rPh sb="13" eb="15">
      <t>シリョウ</t>
    </rPh>
    <rPh sb="16" eb="18">
      <t>ヨサン</t>
    </rPh>
    <rPh sb="18" eb="20">
      <t>サシヒ</t>
    </rPh>
    <rPh sb="21" eb="22">
      <t>ボ</t>
    </rPh>
    <rPh sb="24" eb="26">
      <t>ザイセイ</t>
    </rPh>
    <rPh sb="26" eb="28">
      <t>ブモン</t>
    </rPh>
    <rPh sb="29" eb="31">
      <t>カクカ</t>
    </rPh>
    <rPh sb="32" eb="34">
      <t>シュツリョク</t>
    </rPh>
    <phoneticPr fontId="6"/>
  </si>
  <si>
    <t>執行管理</t>
    <rPh sb="0" eb="2">
      <t>シッコウ</t>
    </rPh>
    <rPh sb="2" eb="4">
      <t>カンリ</t>
    </rPh>
    <phoneticPr fontId="6"/>
  </si>
  <si>
    <t xml:space="preserve">伝票は全て伝票番号が付与されること。また、親子関係にある伝票（負担行為-支出命令など）は管理の簡略化のため、同一番号を付与し、枝番等で伝票種別の区別を行うこと。
</t>
    <rPh sb="0" eb="2">
      <t>デンピョウ</t>
    </rPh>
    <rPh sb="3" eb="4">
      <t>スベ</t>
    </rPh>
    <rPh sb="5" eb="7">
      <t>デンピョウ</t>
    </rPh>
    <rPh sb="7" eb="9">
      <t>バンゴウ</t>
    </rPh>
    <rPh sb="10" eb="12">
      <t>フヨ</t>
    </rPh>
    <rPh sb="21" eb="23">
      <t>オヤコ</t>
    </rPh>
    <rPh sb="23" eb="25">
      <t>カンケイ</t>
    </rPh>
    <rPh sb="28" eb="30">
      <t>デンピョウ</t>
    </rPh>
    <rPh sb="31" eb="33">
      <t>フタン</t>
    </rPh>
    <rPh sb="33" eb="35">
      <t>コウイ</t>
    </rPh>
    <rPh sb="36" eb="38">
      <t>シシュツ</t>
    </rPh>
    <rPh sb="38" eb="40">
      <t>メイレイ</t>
    </rPh>
    <rPh sb="44" eb="46">
      <t>カンリ</t>
    </rPh>
    <rPh sb="47" eb="50">
      <t>カンリャクカ</t>
    </rPh>
    <rPh sb="54" eb="56">
      <t>ドウイツ</t>
    </rPh>
    <rPh sb="56" eb="58">
      <t>バンゴウ</t>
    </rPh>
    <rPh sb="59" eb="61">
      <t>フヨ</t>
    </rPh>
    <rPh sb="63" eb="65">
      <t>エダバン</t>
    </rPh>
    <rPh sb="65" eb="66">
      <t>トウ</t>
    </rPh>
    <rPh sb="67" eb="69">
      <t>デンピョウ</t>
    </rPh>
    <rPh sb="69" eb="71">
      <t>シュベツ</t>
    </rPh>
    <rPh sb="72" eb="74">
      <t>クベツ</t>
    </rPh>
    <rPh sb="75" eb="76">
      <t>オコナ</t>
    </rPh>
    <phoneticPr fontId="15"/>
  </si>
  <si>
    <t xml:space="preserve">各伝票入力画面全てにおいて、呼び出しを容易に行えるための伝票番号による検索機能を設けていること。
</t>
    <rPh sb="28" eb="30">
      <t>デンピョウ</t>
    </rPh>
    <rPh sb="30" eb="32">
      <t>バンゴウ</t>
    </rPh>
    <rPh sb="37" eb="39">
      <t>キノウ</t>
    </rPh>
    <phoneticPr fontId="6"/>
  </si>
  <si>
    <t xml:space="preserve">各伝票入力画面全てにおいて、（会計部門、財政部門を除き）自分の属する部署（団体）の会計のみ選択可能であること。
</t>
    <rPh sb="31" eb="32">
      <t>ゾク</t>
    </rPh>
    <rPh sb="34" eb="36">
      <t>ブショ</t>
    </rPh>
    <phoneticPr fontId="6"/>
  </si>
  <si>
    <t xml:space="preserve">各伝票入力画面全てにおいて、科目番号（短縮コード）を入力することにより説明までの科目入力（選択）を省略することが可能であること。
</t>
    <rPh sb="14" eb="16">
      <t>カモク</t>
    </rPh>
    <rPh sb="16" eb="18">
      <t>バンゴウ</t>
    </rPh>
    <rPh sb="19" eb="21">
      <t>タンシュク</t>
    </rPh>
    <rPh sb="35" eb="37">
      <t>セツメイ</t>
    </rPh>
    <rPh sb="45" eb="47">
      <t>センタク</t>
    </rPh>
    <phoneticPr fontId="6"/>
  </si>
  <si>
    <t xml:space="preserve">各伝票入力画面全てにおいて、説明名称及び（歳出の場合は）事業名称により科目の検索が可能であること。
</t>
    <rPh sb="14" eb="16">
      <t>セツメイ</t>
    </rPh>
    <rPh sb="16" eb="18">
      <t>メイショウ</t>
    </rPh>
    <rPh sb="18" eb="19">
      <t>オヨ</t>
    </rPh>
    <rPh sb="21" eb="23">
      <t>サイシュツ</t>
    </rPh>
    <rPh sb="24" eb="26">
      <t>バアイ</t>
    </rPh>
    <rPh sb="28" eb="30">
      <t>ジギョウ</t>
    </rPh>
    <rPh sb="30" eb="32">
      <t>メイショウ</t>
    </rPh>
    <rPh sb="35" eb="37">
      <t>カモク</t>
    </rPh>
    <rPh sb="38" eb="40">
      <t>ケンサク</t>
    </rPh>
    <rPh sb="41" eb="43">
      <t>カノウ</t>
    </rPh>
    <phoneticPr fontId="15"/>
  </si>
  <si>
    <t xml:space="preserve">各伝票入力画面において、伝票の起票ミスを防ぐため、各伝票は起票できるタイミングでしか作成できないよう制御等がかかること。
（例えば、負担行為がない状態で支出命令が起票できてしまうことなどが無いように制御されるなど。）
</t>
    <rPh sb="12" eb="14">
      <t>デンピョウ</t>
    </rPh>
    <rPh sb="15" eb="17">
      <t>キヒョウ</t>
    </rPh>
    <rPh sb="20" eb="21">
      <t>フセ</t>
    </rPh>
    <rPh sb="25" eb="28">
      <t>カクデンピョウ</t>
    </rPh>
    <rPh sb="29" eb="31">
      <t>キヒョウ</t>
    </rPh>
    <rPh sb="42" eb="44">
      <t>サクセイ</t>
    </rPh>
    <rPh sb="50" eb="52">
      <t>セイギョ</t>
    </rPh>
    <rPh sb="52" eb="53">
      <t>トウ</t>
    </rPh>
    <rPh sb="66" eb="68">
      <t>フタン</t>
    </rPh>
    <rPh sb="68" eb="70">
      <t>コウイ</t>
    </rPh>
    <rPh sb="73" eb="75">
      <t>ジョウタイ</t>
    </rPh>
    <rPh sb="76" eb="78">
      <t>シシュツ</t>
    </rPh>
    <rPh sb="78" eb="80">
      <t>メイレイ</t>
    </rPh>
    <rPh sb="81" eb="83">
      <t>キヒョウ</t>
    </rPh>
    <rPh sb="94" eb="95">
      <t>ナ</t>
    </rPh>
    <rPh sb="99" eb="101">
      <t>セイギョ</t>
    </rPh>
    <phoneticPr fontId="15"/>
  </si>
  <si>
    <t>伝票</t>
    <rPh sb="0" eb="2">
      <t>デンピョウ</t>
    </rPh>
    <phoneticPr fontId="15"/>
  </si>
  <si>
    <t xml:space="preserve">当市の現行様式の伝票をプレビューできること。
</t>
    <phoneticPr fontId="15"/>
  </si>
  <si>
    <t xml:space="preserve">伝票には、起票者の所属と氏名および内線番号を自動的に印刷すること。
</t>
    <rPh sb="17" eb="19">
      <t>ナイセン</t>
    </rPh>
    <rPh sb="19" eb="21">
      <t>バンゴウ</t>
    </rPh>
    <phoneticPr fontId="15"/>
  </si>
  <si>
    <t xml:space="preserve">個人情報保護の観点により、口座振替払時以外では伝票上に口座情報を印刷しない設定ができること。
</t>
    <phoneticPr fontId="15"/>
  </si>
  <si>
    <t xml:space="preserve">伝票の名称は、プログラム改修によらず、パラメータによる設定とし、管理者にてシステム画面上で容易に変更することができること。
</t>
    <rPh sb="41" eb="44">
      <t>ガメンジョウ</t>
    </rPh>
    <phoneticPr fontId="6"/>
  </si>
  <si>
    <t xml:space="preserve">各課で入力した伝票は、伝票種別、所属、科目、金額によって自動的に決裁区分を判定し、その決裁区分に応じた決裁欄を出力できること。
</t>
    <rPh sb="13" eb="15">
      <t>シュベツ</t>
    </rPh>
    <rPh sb="16" eb="18">
      <t>ショゾク</t>
    </rPh>
    <phoneticPr fontId="6"/>
  </si>
  <si>
    <t xml:space="preserve">決裁欄（専決権限者）の名称はプログラム改修によらず、パラメータによる設定とし、管理者にてシステム画面上で容易に変更することができること。
</t>
    <rPh sb="0" eb="2">
      <t>ケッサイ</t>
    </rPh>
    <rPh sb="2" eb="3">
      <t>ラン</t>
    </rPh>
    <rPh sb="4" eb="6">
      <t>センケツ</t>
    </rPh>
    <rPh sb="6" eb="8">
      <t>ケンゲン</t>
    </rPh>
    <rPh sb="8" eb="9">
      <t>シャ</t>
    </rPh>
    <rPh sb="11" eb="13">
      <t>メイショウ</t>
    </rPh>
    <rPh sb="19" eb="21">
      <t>カイシュウ</t>
    </rPh>
    <rPh sb="34" eb="36">
      <t>セッテイ</t>
    </rPh>
    <phoneticPr fontId="6"/>
  </si>
  <si>
    <t xml:space="preserve">伝票の登録前にプレビュー表示ができること。
</t>
    <rPh sb="12" eb="14">
      <t>ヒョウジ</t>
    </rPh>
    <phoneticPr fontId="15"/>
  </si>
  <si>
    <t xml:space="preserve">伝票や納入通知書の再印刷が可能であること。
</t>
    <rPh sb="0" eb="2">
      <t>デンピョウ</t>
    </rPh>
    <rPh sb="3" eb="5">
      <t>ノウニュウ</t>
    </rPh>
    <rPh sb="5" eb="8">
      <t>ツウチショ</t>
    </rPh>
    <rPh sb="9" eb="12">
      <t>サイインサツ</t>
    </rPh>
    <rPh sb="13" eb="15">
      <t>カノウ</t>
    </rPh>
    <phoneticPr fontId="6"/>
  </si>
  <si>
    <t xml:space="preserve">各課で入力した伝票は、決裁処理を行う前のみ修正および取消（削除）が可能なこと。
</t>
    <rPh sb="11" eb="13">
      <t>ケッサイ</t>
    </rPh>
    <rPh sb="13" eb="15">
      <t>ショリ</t>
    </rPh>
    <rPh sb="29" eb="31">
      <t>サクジョ</t>
    </rPh>
    <phoneticPr fontId="6"/>
  </si>
  <si>
    <t xml:space="preserve">伝票の修正および取消（削除）については履歴が残ること。また、取消（削除）した伝票については非表示とすること。
</t>
    <rPh sb="38" eb="40">
      <t>デンピョウ</t>
    </rPh>
    <phoneticPr fontId="15"/>
  </si>
  <si>
    <t xml:space="preserve">過去に作成した伝票を呼び出し、必要なところだけを修正して新たな伝票として起票することができる複写機能があること。
</t>
    <rPh sb="0" eb="2">
      <t>カコ</t>
    </rPh>
    <rPh sb="36" eb="38">
      <t>キヒョウ</t>
    </rPh>
    <rPh sb="46" eb="48">
      <t>フクシャ</t>
    </rPh>
    <rPh sb="48" eb="50">
      <t>キノウ</t>
    </rPh>
    <phoneticPr fontId="6"/>
  </si>
  <si>
    <t xml:space="preserve">伝票や納入通知書にはバーコードが出力され、そのバーコードを読み取ることにより、伝票の決裁処理や納入通知書の消込処理が行えること。
</t>
    <rPh sb="3" eb="5">
      <t>ノウニュウ</t>
    </rPh>
    <rPh sb="5" eb="7">
      <t>ツウチ</t>
    </rPh>
    <rPh sb="7" eb="8">
      <t>ショ</t>
    </rPh>
    <rPh sb="42" eb="44">
      <t>ケッサイ</t>
    </rPh>
    <rPh sb="48" eb="49">
      <t>ニュウ</t>
    </rPh>
    <rPh sb="49" eb="52">
      <t>ツウチショ</t>
    </rPh>
    <phoneticPr fontId="6"/>
  </si>
  <si>
    <t xml:space="preserve">歳入、歳出、歳計外の伝票に関わらず、伝票の修正時にバーコード番号を更新することができること。
</t>
    <phoneticPr fontId="15"/>
  </si>
  <si>
    <t>伝票処理</t>
    <rPh sb="0" eb="2">
      <t>デンピョウ</t>
    </rPh>
    <rPh sb="2" eb="4">
      <t>ショリ</t>
    </rPh>
    <phoneticPr fontId="6"/>
  </si>
  <si>
    <t xml:space="preserve">業務に必要な限りのデータを保存し、随時複数年度の過去データの照会が可能であること。
</t>
    <rPh sb="24" eb="26">
      <t>カコ</t>
    </rPh>
    <phoneticPr fontId="6"/>
  </si>
  <si>
    <t xml:space="preserve">予算執行に関するデータを更新した際には、更新した年月日とユーザを特定する情報が記録に残ること。
</t>
    <phoneticPr fontId="15"/>
  </si>
  <si>
    <t xml:space="preserve">伝票起票時に、その時点での予算執行状況（歳入：予算額,調定額,収入未済額、歳出：予算現額,予算残額,執行済額など）を、伝票起票画面上で把握できること。また、会計～説明まですべての科目レベルで確認可能であること。
</t>
    <rPh sb="0" eb="2">
      <t>デンピョウ</t>
    </rPh>
    <rPh sb="2" eb="4">
      <t>キヒョウ</t>
    </rPh>
    <rPh sb="4" eb="5">
      <t>ジ</t>
    </rPh>
    <rPh sb="9" eb="11">
      <t>ジテン</t>
    </rPh>
    <rPh sb="13" eb="15">
      <t>ヨサン</t>
    </rPh>
    <rPh sb="15" eb="17">
      <t>シッコウ</t>
    </rPh>
    <rPh sb="17" eb="19">
      <t>ジョウキョウ</t>
    </rPh>
    <rPh sb="20" eb="22">
      <t>サイニュウ</t>
    </rPh>
    <rPh sb="23" eb="26">
      <t>ヨサンガク</t>
    </rPh>
    <rPh sb="27" eb="30">
      <t>チョウテイガク</t>
    </rPh>
    <rPh sb="31" eb="33">
      <t>シュウニュウ</t>
    </rPh>
    <rPh sb="33" eb="35">
      <t>ミサイ</t>
    </rPh>
    <rPh sb="35" eb="36">
      <t>ガク</t>
    </rPh>
    <rPh sb="37" eb="39">
      <t>サイシュツ</t>
    </rPh>
    <rPh sb="40" eb="42">
      <t>ヨサン</t>
    </rPh>
    <rPh sb="42" eb="44">
      <t>ゲンガク</t>
    </rPh>
    <rPh sb="45" eb="47">
      <t>ヨサン</t>
    </rPh>
    <rPh sb="47" eb="49">
      <t>ザンガク</t>
    </rPh>
    <rPh sb="50" eb="52">
      <t>シッコウ</t>
    </rPh>
    <rPh sb="52" eb="53">
      <t>スミ</t>
    </rPh>
    <rPh sb="53" eb="54">
      <t>ガク</t>
    </rPh>
    <rPh sb="59" eb="61">
      <t>デンピョウ</t>
    </rPh>
    <rPh sb="61" eb="63">
      <t>キヒョウ</t>
    </rPh>
    <rPh sb="63" eb="66">
      <t>ガメンジョウ</t>
    </rPh>
    <rPh sb="67" eb="69">
      <t>ハアク</t>
    </rPh>
    <rPh sb="78" eb="80">
      <t>カイケイ</t>
    </rPh>
    <rPh sb="81" eb="83">
      <t>セツメイ</t>
    </rPh>
    <rPh sb="89" eb="91">
      <t>カモク</t>
    </rPh>
    <rPh sb="95" eb="97">
      <t>カクニン</t>
    </rPh>
    <rPh sb="97" eb="99">
      <t>カノウ</t>
    </rPh>
    <phoneticPr fontId="14"/>
  </si>
  <si>
    <t xml:space="preserve">複数相手方での伝票登録の場合、相手方情報、金額、控除額などの情報をCSVから取り込み可能であること。また、一回で最大９９９名分のデータを取り込めること。
</t>
    <rPh sb="0" eb="2">
      <t>フクスウ</t>
    </rPh>
    <rPh sb="2" eb="4">
      <t>アイテ</t>
    </rPh>
    <rPh sb="4" eb="5">
      <t>ガタ</t>
    </rPh>
    <rPh sb="7" eb="9">
      <t>デンピョウ</t>
    </rPh>
    <rPh sb="9" eb="11">
      <t>トウロク</t>
    </rPh>
    <rPh sb="12" eb="14">
      <t>バアイ</t>
    </rPh>
    <rPh sb="18" eb="20">
      <t>ジョウホウ</t>
    </rPh>
    <rPh sb="21" eb="23">
      <t>キンガク</t>
    </rPh>
    <rPh sb="24" eb="26">
      <t>コウジョ</t>
    </rPh>
    <rPh sb="26" eb="27">
      <t>ガク</t>
    </rPh>
    <rPh sb="30" eb="32">
      <t>ジョウホウ</t>
    </rPh>
    <rPh sb="38" eb="39">
      <t>ト</t>
    </rPh>
    <rPh sb="40" eb="41">
      <t>コ</t>
    </rPh>
    <rPh sb="42" eb="44">
      <t>カノウ</t>
    </rPh>
    <rPh sb="53" eb="55">
      <t>イッカイ</t>
    </rPh>
    <rPh sb="56" eb="58">
      <t>サイダイ</t>
    </rPh>
    <rPh sb="62" eb="63">
      <t>ブン</t>
    </rPh>
    <rPh sb="68" eb="69">
      <t>ト</t>
    </rPh>
    <rPh sb="70" eb="71">
      <t>コ</t>
    </rPh>
    <phoneticPr fontId="15"/>
  </si>
  <si>
    <t xml:space="preserve">伝票出力操作は伝票起票時に出力する方法と起票操作後に複数伝票を一括出力する方法を操作者が選択できること。
</t>
    <rPh sb="0" eb="2">
      <t>デンピョウ</t>
    </rPh>
    <rPh sb="2" eb="4">
      <t>シュツリョク</t>
    </rPh>
    <rPh sb="4" eb="6">
      <t>ソウサ</t>
    </rPh>
    <rPh sb="7" eb="9">
      <t>デンピョウ</t>
    </rPh>
    <rPh sb="9" eb="11">
      <t>キヒョウ</t>
    </rPh>
    <rPh sb="11" eb="12">
      <t>ジ</t>
    </rPh>
    <rPh sb="13" eb="15">
      <t>シュツリョク</t>
    </rPh>
    <rPh sb="17" eb="19">
      <t>ホウホウ</t>
    </rPh>
    <rPh sb="20" eb="22">
      <t>キヒョウ</t>
    </rPh>
    <rPh sb="22" eb="24">
      <t>ソウサ</t>
    </rPh>
    <rPh sb="24" eb="25">
      <t>ゴ</t>
    </rPh>
    <rPh sb="26" eb="28">
      <t>フクスウ</t>
    </rPh>
    <rPh sb="28" eb="30">
      <t>デンピョウ</t>
    </rPh>
    <rPh sb="31" eb="33">
      <t>イッカツ</t>
    </rPh>
    <rPh sb="33" eb="35">
      <t>シュツリョク</t>
    </rPh>
    <rPh sb="37" eb="39">
      <t>ホウホウ</t>
    </rPh>
    <rPh sb="40" eb="42">
      <t>ソウサ</t>
    </rPh>
    <rPh sb="42" eb="43">
      <t>シャ</t>
    </rPh>
    <rPh sb="44" eb="46">
      <t>センタク</t>
    </rPh>
    <phoneticPr fontId="15"/>
  </si>
  <si>
    <t xml:space="preserve">出納部門による伝票確定、支払処理等がされた場合、当該伝票起票担当者に処理が行われた旨の通知表示が行われること。
</t>
    <rPh sb="34" eb="36">
      <t>ショリ</t>
    </rPh>
    <rPh sb="37" eb="38">
      <t>オコナ</t>
    </rPh>
    <rPh sb="41" eb="42">
      <t>ムネ</t>
    </rPh>
    <phoneticPr fontId="15"/>
  </si>
  <si>
    <t>伝票検索機能</t>
  </si>
  <si>
    <t xml:space="preserve">業者名や科目名、摘要（支払内容）等でのフリーワード検索ができること。
</t>
    <rPh sb="0" eb="2">
      <t>ギョウシャ</t>
    </rPh>
    <phoneticPr fontId="15"/>
  </si>
  <si>
    <t xml:space="preserve">検索条件指定は空白区切りで複数のキーワードによる複合検索ができること。
</t>
    <rPh sb="0" eb="2">
      <t>ケンサク</t>
    </rPh>
    <rPh sb="2" eb="4">
      <t>ジョウケン</t>
    </rPh>
    <rPh sb="4" eb="6">
      <t>シテイ</t>
    </rPh>
    <phoneticPr fontId="15"/>
  </si>
  <si>
    <t xml:space="preserve">伝票の検索結果は一覧表示され、決裁・支払済みなどの各伝票の状況が一目で判断できる工夫がなされていること。
</t>
    <rPh sb="0" eb="2">
      <t>デンピョウ</t>
    </rPh>
    <rPh sb="15" eb="17">
      <t>ケッサイ</t>
    </rPh>
    <rPh sb="18" eb="20">
      <t>シハライ</t>
    </rPh>
    <rPh sb="20" eb="21">
      <t>ズ</t>
    </rPh>
    <rPh sb="25" eb="26">
      <t>カク</t>
    </rPh>
    <rPh sb="26" eb="28">
      <t>デンピョウ</t>
    </rPh>
    <rPh sb="29" eb="31">
      <t>ジョウキョウ</t>
    </rPh>
    <rPh sb="32" eb="34">
      <t>ヒトメ</t>
    </rPh>
    <rPh sb="35" eb="37">
      <t>ハンダン</t>
    </rPh>
    <rPh sb="40" eb="42">
      <t>クフウ</t>
    </rPh>
    <phoneticPr fontId="15"/>
  </si>
  <si>
    <t xml:space="preserve">伝票の検索結果は一覧表示され、該当伝票のプレビュー表示が可能であること。
</t>
    <rPh sb="25" eb="27">
      <t>ヒョウジ</t>
    </rPh>
    <phoneticPr fontId="6"/>
  </si>
  <si>
    <t xml:space="preserve">伝票の検索結果は一覧表示され、表計算ソフト等に出力できること。
</t>
    <phoneticPr fontId="15"/>
  </si>
  <si>
    <t>歳入管理</t>
    <rPh sb="0" eb="2">
      <t>サイニュウ</t>
    </rPh>
    <rPh sb="2" eb="4">
      <t>カンリ</t>
    </rPh>
    <phoneticPr fontId="6"/>
  </si>
  <si>
    <t xml:space="preserve">事前調定、事後調定、複数債務者の調定、分割納付の調定に対応可能なこと。
</t>
    <phoneticPr fontId="6"/>
  </si>
  <si>
    <t xml:space="preserve">起票日（調定日など）は日付を遡って入力できること。また、未来の日付での入力もできること。
</t>
    <rPh sb="0" eb="2">
      <t>キヒョウ</t>
    </rPh>
    <rPh sb="2" eb="3">
      <t>ビ</t>
    </rPh>
    <rPh sb="4" eb="6">
      <t>チョウテイ</t>
    </rPh>
    <rPh sb="6" eb="7">
      <t>ビ</t>
    </rPh>
    <rPh sb="11" eb="13">
      <t>ヒヅケ</t>
    </rPh>
    <rPh sb="14" eb="15">
      <t>サカノボ</t>
    </rPh>
    <rPh sb="17" eb="19">
      <t>ニュウリョク</t>
    </rPh>
    <rPh sb="28" eb="30">
      <t>ミライ</t>
    </rPh>
    <rPh sb="31" eb="32">
      <t>ビ</t>
    </rPh>
    <rPh sb="32" eb="33">
      <t>ヅケ</t>
    </rPh>
    <rPh sb="35" eb="37">
      <t>ニュウリョク</t>
    </rPh>
    <phoneticPr fontId="6"/>
  </si>
  <si>
    <t xml:space="preserve">調定と紐づく納入通知書の作成が行えること。
また、調定とは無関係に、納付書だけの作成もできること。
</t>
    <rPh sb="0" eb="2">
      <t>チョウテイ</t>
    </rPh>
    <rPh sb="3" eb="4">
      <t>ヒモ</t>
    </rPh>
    <rPh sb="6" eb="8">
      <t>ノウニュウ</t>
    </rPh>
    <rPh sb="8" eb="11">
      <t>ツウチショ</t>
    </rPh>
    <rPh sb="12" eb="14">
      <t>サクセイ</t>
    </rPh>
    <rPh sb="15" eb="16">
      <t>オコナ</t>
    </rPh>
    <phoneticPr fontId="15"/>
  </si>
  <si>
    <t xml:space="preserve">納付書の作成は調定起票と同時に作成するか、調定起票とは別のタイミングで作成するかを操作者が選択できること。
</t>
    <rPh sb="0" eb="3">
      <t>ノウフショ</t>
    </rPh>
    <rPh sb="4" eb="6">
      <t>サクセイ</t>
    </rPh>
    <rPh sb="7" eb="9">
      <t>チョウテイ</t>
    </rPh>
    <rPh sb="9" eb="11">
      <t>キヒョウ</t>
    </rPh>
    <rPh sb="12" eb="14">
      <t>ドウジ</t>
    </rPh>
    <rPh sb="15" eb="17">
      <t>サクセイ</t>
    </rPh>
    <rPh sb="41" eb="43">
      <t>ソウサ</t>
    </rPh>
    <rPh sb="43" eb="44">
      <t>シャ</t>
    </rPh>
    <rPh sb="45" eb="47">
      <t>センタク</t>
    </rPh>
    <phoneticPr fontId="15"/>
  </si>
  <si>
    <t xml:space="preserve">納付書に出力する首長印は、操作者が画像のアップロード等によりメンテナンスすることができること。
職務代理印についても、同様に操作者がシステムに登録することができること。
</t>
    <rPh sb="4" eb="6">
      <t>シュツリョク</t>
    </rPh>
    <rPh sb="13" eb="16">
      <t>ソウサシャ</t>
    </rPh>
    <rPh sb="62" eb="65">
      <t>ソウサシャ</t>
    </rPh>
    <phoneticPr fontId="15"/>
  </si>
  <si>
    <t xml:space="preserve">納付書に出力する首長印と職務代理印の切り替えは、管理者が随時切替操作を行えること。
</t>
    <rPh sb="0" eb="3">
      <t>ノウフショ</t>
    </rPh>
    <rPh sb="4" eb="6">
      <t>シュツリョク</t>
    </rPh>
    <rPh sb="35" eb="36">
      <t>オコナ</t>
    </rPh>
    <phoneticPr fontId="15"/>
  </si>
  <si>
    <t xml:space="preserve">納付書は、OCR納付書と非OCR納付書の２種類をプレビュー時に任意に切り替えることができること。
</t>
    <phoneticPr fontId="15"/>
  </si>
  <si>
    <t xml:space="preserve">起票済みの調定に対して金額の変更調定（増・減）を作成できること。
</t>
    <rPh sb="0" eb="2">
      <t>キヒョウ</t>
    </rPh>
    <rPh sb="2" eb="3">
      <t>ズ</t>
    </rPh>
    <rPh sb="5" eb="6">
      <t>チョウ</t>
    </rPh>
    <rPh sb="6" eb="7">
      <t>テイ</t>
    </rPh>
    <rPh sb="8" eb="9">
      <t>タイ</t>
    </rPh>
    <rPh sb="11" eb="13">
      <t>キンガク</t>
    </rPh>
    <rPh sb="14" eb="16">
      <t>ヘンコウ</t>
    </rPh>
    <rPh sb="16" eb="18">
      <t>チョウテイ</t>
    </rPh>
    <rPh sb="19" eb="20">
      <t>ゾウ</t>
    </rPh>
    <rPh sb="21" eb="22">
      <t>ゲン</t>
    </rPh>
    <rPh sb="24" eb="26">
      <t>サクセイ</t>
    </rPh>
    <phoneticPr fontId="6"/>
  </si>
  <si>
    <t xml:space="preserve">複数相手方（納入義務者）の調定は最大９９９名で行うことができ、相手方数分の納入通知書を作成できること。
</t>
    <rPh sb="2" eb="4">
      <t>アイテ</t>
    </rPh>
    <rPh sb="4" eb="5">
      <t>ガタ</t>
    </rPh>
    <rPh sb="6" eb="8">
      <t>ノウニュウ</t>
    </rPh>
    <rPh sb="8" eb="10">
      <t>ギム</t>
    </rPh>
    <rPh sb="10" eb="11">
      <t>シャ</t>
    </rPh>
    <rPh sb="31" eb="34">
      <t>アイテガタ</t>
    </rPh>
    <phoneticPr fontId="15"/>
  </si>
  <si>
    <t xml:space="preserve">調定の分割納付情報は最大１３回分入力することができ、回数分の納入通知書を作成できること。また、調定書には入力した分割情報が出力されること。
</t>
    <rPh sb="3" eb="5">
      <t>ブンカツ</t>
    </rPh>
    <rPh sb="5" eb="7">
      <t>ノウフ</t>
    </rPh>
    <rPh sb="7" eb="9">
      <t>ジョウホウ</t>
    </rPh>
    <rPh sb="15" eb="16">
      <t>ブン</t>
    </rPh>
    <rPh sb="16" eb="18">
      <t>ニュウリョク</t>
    </rPh>
    <rPh sb="47" eb="49">
      <t>チョウテイ</t>
    </rPh>
    <rPh sb="49" eb="50">
      <t>ショ</t>
    </rPh>
    <rPh sb="52" eb="54">
      <t>ニュウリョク</t>
    </rPh>
    <rPh sb="56" eb="58">
      <t>ブンカツ</t>
    </rPh>
    <rPh sb="58" eb="60">
      <t>ジョウホウ</t>
    </rPh>
    <rPh sb="61" eb="63">
      <t>シュツリョク</t>
    </rPh>
    <phoneticPr fontId="15"/>
  </si>
  <si>
    <t xml:space="preserve">作成済みの納入通知書を、調定額を変更せずに複数の納入通知書に分割して再作成できること。
</t>
    <phoneticPr fontId="15"/>
  </si>
  <si>
    <t xml:space="preserve">調定額、戻入額に連動しない納入通知書を作成できること。
</t>
    <rPh sb="13" eb="15">
      <t>ノウニュウ</t>
    </rPh>
    <rPh sb="15" eb="18">
      <t>ツウチショ</t>
    </rPh>
    <rPh sb="19" eb="21">
      <t>サクセイ</t>
    </rPh>
    <phoneticPr fontId="15"/>
  </si>
  <si>
    <t xml:space="preserve">納入通知書は「納入済通知書」「納入書」「納入通知書兼領収書」を三連形式で作成できること。
</t>
    <rPh sb="7" eb="9">
      <t>ノウニュウ</t>
    </rPh>
    <phoneticPr fontId="15"/>
  </si>
  <si>
    <t xml:space="preserve">納入通知書に電子公印が印字できること。
</t>
    <phoneticPr fontId="15"/>
  </si>
  <si>
    <t xml:space="preserve">債権者（または納入義務者）は債権者マスタからの検索の他、一時債権者として直接入力での設定も可能であること。一時債権者であっても口座情報の入力が可能であること。
</t>
    <rPh sb="7" eb="9">
      <t>ノウニュウ</t>
    </rPh>
    <rPh sb="9" eb="11">
      <t>ギム</t>
    </rPh>
    <rPh sb="11" eb="12">
      <t>シャ</t>
    </rPh>
    <rPh sb="53" eb="55">
      <t>イチジ</t>
    </rPh>
    <rPh sb="55" eb="58">
      <t>サイケンシャ</t>
    </rPh>
    <rPh sb="63" eb="65">
      <t>コウザ</t>
    </rPh>
    <rPh sb="65" eb="67">
      <t>ジョウホウ</t>
    </rPh>
    <rPh sb="68" eb="70">
      <t>ニュウリョク</t>
    </rPh>
    <rPh sb="71" eb="73">
      <t>カノウ</t>
    </rPh>
    <phoneticPr fontId="15"/>
  </si>
  <si>
    <t xml:space="preserve">会計管理者、納入場所等に変更があった場合でも、設定変更や保守対応等により納入通知書へ反映されること。
</t>
    <rPh sb="0" eb="2">
      <t>カイケイ</t>
    </rPh>
    <rPh sb="2" eb="5">
      <t>カンリシャ</t>
    </rPh>
    <rPh sb="6" eb="8">
      <t>ノウニュウ</t>
    </rPh>
    <rPh sb="8" eb="10">
      <t>バショ</t>
    </rPh>
    <rPh sb="10" eb="11">
      <t>トウ</t>
    </rPh>
    <rPh sb="12" eb="14">
      <t>ヘンコウ</t>
    </rPh>
    <rPh sb="18" eb="20">
      <t>バアイ</t>
    </rPh>
    <rPh sb="23" eb="25">
      <t>セッテイ</t>
    </rPh>
    <rPh sb="25" eb="27">
      <t>ヘンコウ</t>
    </rPh>
    <rPh sb="28" eb="30">
      <t>ホシュ</t>
    </rPh>
    <rPh sb="30" eb="32">
      <t>タイオウ</t>
    </rPh>
    <rPh sb="32" eb="33">
      <t>トウ</t>
    </rPh>
    <rPh sb="36" eb="38">
      <t>ノウニュウ</t>
    </rPh>
    <rPh sb="38" eb="41">
      <t>ツウチショ</t>
    </rPh>
    <rPh sb="42" eb="44">
      <t>ハンエイ</t>
    </rPh>
    <phoneticPr fontId="14"/>
  </si>
  <si>
    <t xml:space="preserve">収入消込については、納入通知書をOCRで読み取ったデータの一括取込み、財務会計システムで作成した納入通知書のバーコードの読み取り、伝票登録画面から収入の直接入力の入力の３方式により収納処理ができること。
</t>
    <rPh sb="0" eb="2">
      <t>シュウニュウ</t>
    </rPh>
    <rPh sb="2" eb="4">
      <t>ケシコミ</t>
    </rPh>
    <rPh sb="10" eb="12">
      <t>ノウニュウ</t>
    </rPh>
    <rPh sb="12" eb="15">
      <t>ツウチショ</t>
    </rPh>
    <rPh sb="20" eb="21">
      <t>ヨ</t>
    </rPh>
    <rPh sb="22" eb="23">
      <t>ト</t>
    </rPh>
    <rPh sb="29" eb="31">
      <t>イッカツ</t>
    </rPh>
    <rPh sb="31" eb="33">
      <t>トリコ</t>
    </rPh>
    <rPh sb="35" eb="37">
      <t>ザイム</t>
    </rPh>
    <rPh sb="37" eb="39">
      <t>カイケイ</t>
    </rPh>
    <rPh sb="44" eb="46">
      <t>サクセイ</t>
    </rPh>
    <rPh sb="60" eb="61">
      <t>ヨ</t>
    </rPh>
    <rPh sb="62" eb="63">
      <t>ト</t>
    </rPh>
    <rPh sb="65" eb="67">
      <t>デンピョウ</t>
    </rPh>
    <rPh sb="67" eb="69">
      <t>トウロク</t>
    </rPh>
    <rPh sb="69" eb="71">
      <t>ガメン</t>
    </rPh>
    <rPh sb="73" eb="75">
      <t>シュウニュウ</t>
    </rPh>
    <rPh sb="76" eb="78">
      <t>チョクセツ</t>
    </rPh>
    <rPh sb="78" eb="80">
      <t>ニュウリョク</t>
    </rPh>
    <rPh sb="81" eb="83">
      <t>ニュウリョク</t>
    </rPh>
    <rPh sb="82" eb="83">
      <t>シュウニュウ</t>
    </rPh>
    <rPh sb="85" eb="87">
      <t>ホウシキ</t>
    </rPh>
    <rPh sb="90" eb="92">
      <t>シュウノウ</t>
    </rPh>
    <rPh sb="92" eb="94">
      <t>ショリ</t>
    </rPh>
    <phoneticPr fontId="6"/>
  </si>
  <si>
    <t xml:space="preserve">当市仕様の指定OCRファイルの読み込みを行い、収納データを財務会計の日計へ反映させることができること。
</t>
    <phoneticPr fontId="15"/>
  </si>
  <si>
    <t xml:space="preserve">他の税務システムより作成されたデータの一括取込、収納処理も可能であること。
</t>
    <rPh sb="0" eb="1">
      <t>ホカ</t>
    </rPh>
    <rPh sb="2" eb="4">
      <t>ゼイム</t>
    </rPh>
    <rPh sb="10" eb="12">
      <t>サクセイ</t>
    </rPh>
    <rPh sb="19" eb="21">
      <t>イッカツ</t>
    </rPh>
    <rPh sb="21" eb="22">
      <t>ト</t>
    </rPh>
    <rPh sb="22" eb="23">
      <t>コ</t>
    </rPh>
    <rPh sb="24" eb="26">
      <t>シュウノウ</t>
    </rPh>
    <rPh sb="26" eb="28">
      <t>ショリ</t>
    </rPh>
    <rPh sb="29" eb="31">
      <t>カノウ</t>
    </rPh>
    <phoneticPr fontId="6"/>
  </si>
  <si>
    <t xml:space="preserve">各調定への収入状況（収入未済等）は帳票の他、システム上でも容易にチェックが可能な工夫がなされていること。
</t>
    <rPh sb="0" eb="1">
      <t>カク</t>
    </rPh>
    <rPh sb="1" eb="3">
      <t>チョウテイ</t>
    </rPh>
    <rPh sb="5" eb="7">
      <t>シュウニュウ</t>
    </rPh>
    <rPh sb="7" eb="9">
      <t>ジョウキョウ</t>
    </rPh>
    <rPh sb="10" eb="12">
      <t>シュウニュウ</t>
    </rPh>
    <rPh sb="12" eb="14">
      <t>ミサイ</t>
    </rPh>
    <rPh sb="14" eb="15">
      <t>トウ</t>
    </rPh>
    <rPh sb="17" eb="19">
      <t>チョウヒョウ</t>
    </rPh>
    <rPh sb="20" eb="21">
      <t>ホカ</t>
    </rPh>
    <rPh sb="26" eb="27">
      <t>ジョウ</t>
    </rPh>
    <rPh sb="29" eb="31">
      <t>ヨウイ</t>
    </rPh>
    <rPh sb="37" eb="39">
      <t>カノウ</t>
    </rPh>
    <rPh sb="40" eb="42">
      <t>クフウ</t>
    </rPh>
    <phoneticPr fontId="15"/>
  </si>
  <si>
    <t xml:space="preserve">還付命令が作成できること。
</t>
    <phoneticPr fontId="2"/>
  </si>
  <si>
    <t xml:space="preserve">複数相手方の還付命令は最大９９９名で作成できること。
</t>
    <phoneticPr fontId="4"/>
  </si>
  <si>
    <t xml:space="preserve">単票の収入票から集合の還付票が入力できること。
</t>
    <rPh sb="13" eb="14">
      <t>ヒョウ</t>
    </rPh>
    <rPh sb="15" eb="17">
      <t>ニュウリョク</t>
    </rPh>
    <phoneticPr fontId="15"/>
  </si>
  <si>
    <t xml:space="preserve">収入において所属や科目誤りがあった場合、歳入更正による振替を作成できること。
</t>
    <rPh sb="0" eb="2">
      <t>シュウニュウ</t>
    </rPh>
    <rPh sb="6" eb="8">
      <t>ショゾク</t>
    </rPh>
    <rPh sb="9" eb="11">
      <t>カモク</t>
    </rPh>
    <rPh sb="11" eb="12">
      <t>アヤマ</t>
    </rPh>
    <rPh sb="17" eb="19">
      <t>バアイ</t>
    </rPh>
    <rPh sb="20" eb="22">
      <t>サイニュウ</t>
    </rPh>
    <rPh sb="22" eb="24">
      <t>コウセイ</t>
    </rPh>
    <rPh sb="27" eb="29">
      <t>フリカエ</t>
    </rPh>
    <rPh sb="30" eb="32">
      <t>サクセイ</t>
    </rPh>
    <phoneticPr fontId="6"/>
  </si>
  <si>
    <t xml:space="preserve">歳入更正は必ず調定票を必要とするように制限すること。
</t>
    <rPh sb="0" eb="2">
      <t>サイニュウ</t>
    </rPh>
    <rPh sb="2" eb="4">
      <t>コウセイ</t>
    </rPh>
    <rPh sb="5" eb="6">
      <t>カナラ</t>
    </rPh>
    <rPh sb="7" eb="9">
      <t>チョウテイ</t>
    </rPh>
    <rPh sb="9" eb="10">
      <t>ヒョウ</t>
    </rPh>
    <rPh sb="11" eb="13">
      <t>ヒツヨウ</t>
    </rPh>
    <phoneticPr fontId="15"/>
  </si>
  <si>
    <t xml:space="preserve">調定に対しての不納欠損決定が作成できること。
</t>
    <rPh sb="0" eb="2">
      <t>チョウテイ</t>
    </rPh>
    <rPh sb="3" eb="4">
      <t>タイ</t>
    </rPh>
    <rPh sb="7" eb="9">
      <t>フノウ</t>
    </rPh>
    <rPh sb="9" eb="11">
      <t>ケッソン</t>
    </rPh>
    <rPh sb="11" eb="13">
      <t>ケッテイ</t>
    </rPh>
    <rPh sb="14" eb="16">
      <t>サクセイ</t>
    </rPh>
    <phoneticPr fontId="15"/>
  </si>
  <si>
    <t xml:space="preserve">調定を処理すると同時に収納情報（調定兼収入）も作成可能なこと。
</t>
    <phoneticPr fontId="15"/>
  </si>
  <si>
    <t>歳出管理</t>
    <phoneticPr fontId="15"/>
  </si>
  <si>
    <t xml:space="preserve">歳出予算の差引管理は節・細節・説明のうち任意の科目レベルでできること。また、科目ごとに細かく設定可能であること。
節・細節ごとに設定する場合は、款項目等の上位階層を横断した共通的な設定ができること。
</t>
    <rPh sb="0" eb="2">
      <t>サイシュツ</t>
    </rPh>
    <rPh sb="2" eb="4">
      <t>ヨサン</t>
    </rPh>
    <rPh sb="5" eb="7">
      <t>サシヒキ</t>
    </rPh>
    <rPh sb="7" eb="9">
      <t>カンリ</t>
    </rPh>
    <rPh sb="10" eb="11">
      <t>セツ</t>
    </rPh>
    <rPh sb="12" eb="14">
      <t>サイセツ</t>
    </rPh>
    <rPh sb="15" eb="17">
      <t>セツメイ</t>
    </rPh>
    <rPh sb="20" eb="22">
      <t>ニンイ</t>
    </rPh>
    <rPh sb="23" eb="25">
      <t>カモク</t>
    </rPh>
    <rPh sb="43" eb="44">
      <t>コマ</t>
    </rPh>
    <rPh sb="46" eb="48">
      <t>セッテイ</t>
    </rPh>
    <rPh sb="48" eb="50">
      <t>カノウ</t>
    </rPh>
    <phoneticPr fontId="14"/>
  </si>
  <si>
    <t xml:space="preserve">支出負担行為、支出命令、支出負担行為兼支出命令が作成でき、複数の支払区分並びに支払方法に対応できること。
</t>
    <rPh sb="29" eb="31">
      <t>フクスウ</t>
    </rPh>
    <rPh sb="32" eb="34">
      <t>シハラ</t>
    </rPh>
    <rPh sb="34" eb="36">
      <t>クブン</t>
    </rPh>
    <rPh sb="36" eb="37">
      <t>ナラ</t>
    </rPh>
    <rPh sb="39" eb="41">
      <t>シハライ</t>
    </rPh>
    <rPh sb="41" eb="43">
      <t>ホウホウ</t>
    </rPh>
    <phoneticPr fontId="15"/>
  </si>
  <si>
    <t xml:space="preserve">起票済みの支出負担行為に対して金額の変更負担行為（増・減）を作成できること。
</t>
    <rPh sb="0" eb="2">
      <t>キヒョウ</t>
    </rPh>
    <rPh sb="2" eb="3">
      <t>ズ</t>
    </rPh>
    <rPh sb="5" eb="7">
      <t>シシュツ</t>
    </rPh>
    <rPh sb="7" eb="9">
      <t>フタン</t>
    </rPh>
    <rPh sb="9" eb="11">
      <t>コウイ</t>
    </rPh>
    <rPh sb="12" eb="13">
      <t>タイ</t>
    </rPh>
    <rPh sb="15" eb="17">
      <t>キンガク</t>
    </rPh>
    <rPh sb="18" eb="20">
      <t>ヘンコウ</t>
    </rPh>
    <rPh sb="20" eb="22">
      <t>フタン</t>
    </rPh>
    <rPh sb="22" eb="24">
      <t>コウイ</t>
    </rPh>
    <rPh sb="25" eb="26">
      <t>ゾウ</t>
    </rPh>
    <rPh sb="27" eb="28">
      <t>ゲン</t>
    </rPh>
    <rPh sb="30" eb="32">
      <t>サクセイ</t>
    </rPh>
    <phoneticPr fontId="6"/>
  </si>
  <si>
    <t xml:space="preserve">負担行為（減）伝票は減額後ではなく、減額前の金額にて決裁区分判定が行えること。
</t>
    <rPh sb="33" eb="34">
      <t>オコナ</t>
    </rPh>
    <phoneticPr fontId="15"/>
  </si>
  <si>
    <t xml:space="preserve">起票日（負担行為日など）は日付を遡って入力できること。
</t>
    <rPh sb="0" eb="2">
      <t>キヒョウ</t>
    </rPh>
    <rPh sb="2" eb="3">
      <t>ヒ</t>
    </rPh>
    <rPh sb="4" eb="6">
      <t>フタン</t>
    </rPh>
    <rPh sb="6" eb="8">
      <t>コウイ</t>
    </rPh>
    <rPh sb="8" eb="9">
      <t>ビ</t>
    </rPh>
    <rPh sb="13" eb="15">
      <t>ヒヅケ</t>
    </rPh>
    <rPh sb="16" eb="17">
      <t>サカノボ</t>
    </rPh>
    <rPh sb="19" eb="21">
      <t>ニュウリョク</t>
    </rPh>
    <phoneticPr fontId="6"/>
  </si>
  <si>
    <t xml:space="preserve">支出命令書の起票時には、起票日 &lt;= 検収日 &lt;= 請求日 &lt;= 支払予定日 が整合していることを確認するチェック機能を有していること。
</t>
    <phoneticPr fontId="15"/>
  </si>
  <si>
    <t xml:space="preserve">支払予定日の初期値は空欄とすること。
</t>
    <phoneticPr fontId="15"/>
  </si>
  <si>
    <t xml:space="preserve">支出負担行為作成時に最大１３回分の分割払い情報（支払予定日、金額）の入力ができること。（分割払い）
</t>
    <rPh sb="15" eb="16">
      <t>ブン</t>
    </rPh>
    <rPh sb="17" eb="19">
      <t>ブンカツ</t>
    </rPh>
    <rPh sb="19" eb="20">
      <t>バラ</t>
    </rPh>
    <rPh sb="21" eb="23">
      <t>ジョウホウ</t>
    </rPh>
    <rPh sb="24" eb="26">
      <t>シハライ</t>
    </rPh>
    <rPh sb="26" eb="28">
      <t>ヨテイ</t>
    </rPh>
    <rPh sb="28" eb="29">
      <t>ビ</t>
    </rPh>
    <rPh sb="30" eb="32">
      <t>キンガク</t>
    </rPh>
    <phoneticPr fontId="15"/>
  </si>
  <si>
    <t xml:space="preserve">支出負担行為での分割払い情報は支出命令とは紐づかず、支出命令起票の際は任意の金額、支払予定日、支払回数で作成できること。また、当初一括払入力だった場合も支出命令のタイミングで分割払として伝票登録が出来ること。
</t>
    <rPh sb="0" eb="2">
      <t>シシュツ</t>
    </rPh>
    <rPh sb="2" eb="4">
      <t>フタン</t>
    </rPh>
    <rPh sb="4" eb="6">
      <t>コウイ</t>
    </rPh>
    <rPh sb="10" eb="11">
      <t>バラ</t>
    </rPh>
    <rPh sb="12" eb="14">
      <t>ジョウホウ</t>
    </rPh>
    <rPh sb="15" eb="17">
      <t>シシュツ</t>
    </rPh>
    <rPh sb="17" eb="19">
      <t>メイレイ</t>
    </rPh>
    <rPh sb="21" eb="22">
      <t>ヒモ</t>
    </rPh>
    <rPh sb="26" eb="28">
      <t>シシュツ</t>
    </rPh>
    <rPh sb="28" eb="30">
      <t>メイレイ</t>
    </rPh>
    <rPh sb="30" eb="32">
      <t>キヒョウ</t>
    </rPh>
    <rPh sb="33" eb="34">
      <t>サイ</t>
    </rPh>
    <rPh sb="35" eb="37">
      <t>ニンイ</t>
    </rPh>
    <rPh sb="38" eb="40">
      <t>キンガク</t>
    </rPh>
    <rPh sb="41" eb="43">
      <t>シハライ</t>
    </rPh>
    <rPh sb="43" eb="45">
      <t>ヨテイ</t>
    </rPh>
    <rPh sb="45" eb="46">
      <t>ビ</t>
    </rPh>
    <rPh sb="47" eb="49">
      <t>シハライ</t>
    </rPh>
    <rPh sb="49" eb="51">
      <t>カイスウ</t>
    </rPh>
    <rPh sb="52" eb="54">
      <t>サクセイ</t>
    </rPh>
    <rPh sb="63" eb="65">
      <t>トウショ</t>
    </rPh>
    <rPh sb="65" eb="67">
      <t>イッカツ</t>
    </rPh>
    <rPh sb="67" eb="68">
      <t>バラ</t>
    </rPh>
    <rPh sb="68" eb="70">
      <t>ニュウリョク</t>
    </rPh>
    <rPh sb="73" eb="75">
      <t>バアイ</t>
    </rPh>
    <rPh sb="76" eb="78">
      <t>シシュツ</t>
    </rPh>
    <rPh sb="78" eb="80">
      <t>メイレイ</t>
    </rPh>
    <rPh sb="87" eb="89">
      <t>ブンカツ</t>
    </rPh>
    <rPh sb="89" eb="90">
      <t>バラ</t>
    </rPh>
    <rPh sb="93" eb="95">
      <t>デンピョウ</t>
    </rPh>
    <rPh sb="95" eb="97">
      <t>トウロク</t>
    </rPh>
    <rPh sb="98" eb="100">
      <t>デキ</t>
    </rPh>
    <phoneticPr fontId="15"/>
  </si>
  <si>
    <t xml:space="preserve">複数相手方の支出負担行為、支出命令および支出負担行為兼支出命令は、最大９９９名で作成できること。
</t>
    <rPh sb="0" eb="2">
      <t>フクスウ</t>
    </rPh>
    <rPh sb="6" eb="8">
      <t>シシュツ</t>
    </rPh>
    <rPh sb="8" eb="10">
      <t>フタン</t>
    </rPh>
    <rPh sb="10" eb="12">
      <t>コウイ</t>
    </rPh>
    <rPh sb="13" eb="15">
      <t>シシュツ</t>
    </rPh>
    <rPh sb="15" eb="17">
      <t>メイレイ</t>
    </rPh>
    <rPh sb="20" eb="22">
      <t>シシュツ</t>
    </rPh>
    <rPh sb="22" eb="24">
      <t>フタン</t>
    </rPh>
    <rPh sb="24" eb="26">
      <t>コウイ</t>
    </rPh>
    <rPh sb="26" eb="27">
      <t>ケン</t>
    </rPh>
    <rPh sb="27" eb="29">
      <t>シシュツ</t>
    </rPh>
    <rPh sb="29" eb="31">
      <t>メイレイ</t>
    </rPh>
    <rPh sb="33" eb="35">
      <t>サイダイ</t>
    </rPh>
    <rPh sb="38" eb="39">
      <t>メイ</t>
    </rPh>
    <rPh sb="40" eb="42">
      <t>サクセイ</t>
    </rPh>
    <phoneticPr fontId="6"/>
  </si>
  <si>
    <t xml:space="preserve">集合伝票を作成した際に決裁区分確認のメッセージを表示できること。
</t>
    <rPh sb="9" eb="10">
      <t>サイ</t>
    </rPh>
    <rPh sb="11" eb="13">
      <t>ケッサイ</t>
    </rPh>
    <rPh sb="13" eb="15">
      <t>クブン</t>
    </rPh>
    <phoneticPr fontId="15"/>
  </si>
  <si>
    <t xml:space="preserve">政府契約の支払遅延防止等に関する法律に準じた 請求日から起算して支払予定日が15日以内かどうかのチェック処理があること。当該チェック処理は、操作者の判断でそのまま処理を進めるができること。
</t>
    <rPh sb="81" eb="83">
      <t>ショリ</t>
    </rPh>
    <rPh sb="84" eb="85">
      <t>スス</t>
    </rPh>
    <phoneticPr fontId="15"/>
  </si>
  <si>
    <t xml:space="preserve">支出命令および支出負担行為兼支出命令の作成時には、歳入歳出外現金の科目に対応した控除額を複数入力することができること。
</t>
    <phoneticPr fontId="15"/>
  </si>
  <si>
    <t xml:space="preserve">控除の項目は会計部門で任意に10個まで設定できること。
</t>
    <rPh sb="0" eb="2">
      <t>コウジョ</t>
    </rPh>
    <rPh sb="3" eb="5">
      <t>コウモク</t>
    </rPh>
    <rPh sb="11" eb="13">
      <t>ニンイ</t>
    </rPh>
    <rPh sb="16" eb="17">
      <t>コ</t>
    </rPh>
    <rPh sb="19" eb="21">
      <t>セッテイ</t>
    </rPh>
    <phoneticPr fontId="6"/>
  </si>
  <si>
    <t xml:space="preserve">繰越予算の負担行為または負担行為兼支出命令票では、必ず会計管理者決裁となるよう制御されていること。
</t>
    <rPh sb="12" eb="14">
      <t>フタン</t>
    </rPh>
    <rPh sb="14" eb="16">
      <t>コウイ</t>
    </rPh>
    <rPh sb="19" eb="21">
      <t>メイレイ</t>
    </rPh>
    <rPh sb="21" eb="22">
      <t>ヒョウ</t>
    </rPh>
    <phoneticPr fontId="15"/>
  </si>
  <si>
    <t xml:space="preserve">相手方は債権者マスタからの検索の他、一時債権者として直接入力での設定も可能であること。一時債権者であっても口座情報の入力が可能であること。また、債権者以外に受取人（委任者＝別相手方）の設定を可能とし、同請求者に対する支払が可能なこと。
</t>
    <rPh sb="4" eb="7">
      <t>サイケンシャ</t>
    </rPh>
    <rPh sb="13" eb="15">
      <t>ケンサク</t>
    </rPh>
    <rPh sb="16" eb="17">
      <t>ホカ</t>
    </rPh>
    <rPh sb="18" eb="20">
      <t>イチジ</t>
    </rPh>
    <rPh sb="20" eb="23">
      <t>サイケンシャ</t>
    </rPh>
    <rPh sb="26" eb="28">
      <t>チョクセツ</t>
    </rPh>
    <rPh sb="28" eb="30">
      <t>ニュウリョク</t>
    </rPh>
    <rPh sb="32" eb="34">
      <t>セッテイ</t>
    </rPh>
    <rPh sb="35" eb="37">
      <t>カノウ</t>
    </rPh>
    <rPh sb="45" eb="48">
      <t>サイケンシャ</t>
    </rPh>
    <rPh sb="72" eb="75">
      <t>サイケンシャ</t>
    </rPh>
    <rPh sb="75" eb="77">
      <t>イガイ</t>
    </rPh>
    <rPh sb="78" eb="80">
      <t>ウケトリ</t>
    </rPh>
    <rPh sb="80" eb="81">
      <t>ニン</t>
    </rPh>
    <rPh sb="82" eb="85">
      <t>イニンシャ</t>
    </rPh>
    <rPh sb="86" eb="87">
      <t>ベツ</t>
    </rPh>
    <rPh sb="92" eb="94">
      <t>セッテイ</t>
    </rPh>
    <rPh sb="95" eb="97">
      <t>カノウ</t>
    </rPh>
    <rPh sb="100" eb="101">
      <t>ドウ</t>
    </rPh>
    <rPh sb="101" eb="104">
      <t>セイキュウシャ</t>
    </rPh>
    <rPh sb="105" eb="106">
      <t>タイ</t>
    </rPh>
    <rPh sb="108" eb="110">
      <t>シハライ</t>
    </rPh>
    <rPh sb="111" eb="113">
      <t>カノウ</t>
    </rPh>
    <phoneticPr fontId="6"/>
  </si>
  <si>
    <t xml:space="preserve">支出命令および支出負担行為兼支出命令の支払状況（決裁済、支払済等）は帳票の他、画面上でも容易にチェックが可能な工夫がなされていること。
</t>
    <rPh sb="0" eb="2">
      <t>シシュツ</t>
    </rPh>
    <rPh sb="2" eb="4">
      <t>メイレイ</t>
    </rPh>
    <rPh sb="7" eb="9">
      <t>シシュツ</t>
    </rPh>
    <rPh sb="9" eb="11">
      <t>フタン</t>
    </rPh>
    <rPh sb="11" eb="13">
      <t>コウイ</t>
    </rPh>
    <rPh sb="13" eb="14">
      <t>ケン</t>
    </rPh>
    <rPh sb="14" eb="16">
      <t>シシュツ</t>
    </rPh>
    <rPh sb="16" eb="18">
      <t>メイレイ</t>
    </rPh>
    <rPh sb="19" eb="21">
      <t>シハライ</t>
    </rPh>
    <rPh sb="21" eb="23">
      <t>ジョウキョウ</t>
    </rPh>
    <rPh sb="24" eb="26">
      <t>ケッサイ</t>
    </rPh>
    <rPh sb="26" eb="27">
      <t>ズ</t>
    </rPh>
    <rPh sb="28" eb="30">
      <t>シハライ</t>
    </rPh>
    <rPh sb="30" eb="31">
      <t>ズ</t>
    </rPh>
    <rPh sb="31" eb="32">
      <t>トウ</t>
    </rPh>
    <rPh sb="34" eb="36">
      <t>チョウヒョウ</t>
    </rPh>
    <rPh sb="37" eb="38">
      <t>ホカ</t>
    </rPh>
    <rPh sb="39" eb="42">
      <t>ガメンジョウ</t>
    </rPh>
    <rPh sb="44" eb="46">
      <t>ヨウイ</t>
    </rPh>
    <rPh sb="52" eb="54">
      <t>カノウ</t>
    </rPh>
    <rPh sb="55" eb="57">
      <t>クフウ</t>
    </rPh>
    <phoneticPr fontId="15"/>
  </si>
  <si>
    <t xml:space="preserve">誤払いや過払いに対する戻入命令と返納通知書が作成できること。
</t>
    <phoneticPr fontId="15"/>
  </si>
  <si>
    <t xml:space="preserve">複数相手方の戻入命令は、最大９９９名で作成でき、相手方数分の返納通知書を作成できること。
</t>
    <phoneticPr fontId="15"/>
  </si>
  <si>
    <t xml:space="preserve">返納通知書は「収納済通知書」「返納通知書原符」「返納通知書兼領収書」を三連形式で作成できること。
</t>
    <phoneticPr fontId="15"/>
  </si>
  <si>
    <t xml:space="preserve">支出命令において戻入が発生した場合は、支出命令の元となった支出負担行為の額は自動的に減額されること。
</t>
    <phoneticPr fontId="15"/>
  </si>
  <si>
    <t xml:space="preserve">資金前渡および概算払に対する精算票を作成することができ、精算の内容により追給や戻入も作成できること。
</t>
    <rPh sb="16" eb="17">
      <t>ヒョウ</t>
    </rPh>
    <rPh sb="18" eb="20">
      <t>サクセイ</t>
    </rPh>
    <rPh sb="28" eb="30">
      <t>セイサン</t>
    </rPh>
    <rPh sb="31" eb="33">
      <t>ナイヨウ</t>
    </rPh>
    <rPh sb="36" eb="38">
      <t>ツイキュウ</t>
    </rPh>
    <rPh sb="39" eb="41">
      <t>レイニュウ</t>
    </rPh>
    <rPh sb="42" eb="44">
      <t>サクセイ</t>
    </rPh>
    <phoneticPr fontId="6"/>
  </si>
  <si>
    <t xml:space="preserve">精算漏れ防止のために未精算の伝票は、帳票の他、画面上でも容易にチェックが可能な工夫がなされていること。
</t>
    <rPh sb="2" eb="3">
      <t>モ</t>
    </rPh>
    <rPh sb="4" eb="6">
      <t>ボウシ</t>
    </rPh>
    <rPh sb="10" eb="11">
      <t>ミ</t>
    </rPh>
    <rPh sb="11" eb="13">
      <t>セイサン</t>
    </rPh>
    <rPh sb="14" eb="16">
      <t>デンピョウ</t>
    </rPh>
    <rPh sb="18" eb="20">
      <t>チョウヒョウ</t>
    </rPh>
    <rPh sb="21" eb="22">
      <t>ホカ</t>
    </rPh>
    <rPh sb="23" eb="26">
      <t>ガメンジョウ</t>
    </rPh>
    <rPh sb="28" eb="30">
      <t>ヨウイ</t>
    </rPh>
    <rPh sb="36" eb="38">
      <t>カノウ</t>
    </rPh>
    <rPh sb="39" eb="41">
      <t>クフウ</t>
    </rPh>
    <phoneticPr fontId="6"/>
  </si>
  <si>
    <t xml:space="preserve">支出命令および支出負担行為兼支出命令において所属や科目誤りがあった場合、歳出更正による振替を作成できること。
</t>
    <rPh sb="0" eb="2">
      <t>シシュツ</t>
    </rPh>
    <rPh sb="2" eb="4">
      <t>メイレイ</t>
    </rPh>
    <rPh sb="7" eb="9">
      <t>シシュツ</t>
    </rPh>
    <rPh sb="9" eb="11">
      <t>フタン</t>
    </rPh>
    <rPh sb="11" eb="13">
      <t>コウイ</t>
    </rPh>
    <rPh sb="13" eb="14">
      <t>ケン</t>
    </rPh>
    <rPh sb="14" eb="16">
      <t>シシュツ</t>
    </rPh>
    <rPh sb="16" eb="18">
      <t>メイレイ</t>
    </rPh>
    <rPh sb="22" eb="24">
      <t>ショゾク</t>
    </rPh>
    <rPh sb="25" eb="27">
      <t>カモク</t>
    </rPh>
    <rPh sb="27" eb="28">
      <t>アヤマ</t>
    </rPh>
    <rPh sb="33" eb="35">
      <t>バアイ</t>
    </rPh>
    <rPh sb="36" eb="38">
      <t>サイシュツ</t>
    </rPh>
    <rPh sb="38" eb="40">
      <t>コウセイ</t>
    </rPh>
    <rPh sb="43" eb="45">
      <t>フリカエ</t>
    </rPh>
    <rPh sb="46" eb="48">
      <t>サクセイ</t>
    </rPh>
    <phoneticPr fontId="6"/>
  </si>
  <si>
    <t xml:space="preserve">支払方法は口座振替・現金払・納付書払等任意の項目を設定可能であること。また設定はプログラム改修によらず、パラメータによる設定とし、管理者にて容易に変更することができること。
</t>
    <rPh sb="5" eb="7">
      <t>コウザ</t>
    </rPh>
    <rPh sb="7" eb="9">
      <t>フリカエ</t>
    </rPh>
    <rPh sb="10" eb="12">
      <t>ゲンキン</t>
    </rPh>
    <rPh sb="12" eb="13">
      <t>ハラ</t>
    </rPh>
    <rPh sb="14" eb="17">
      <t>ノウフショ</t>
    </rPh>
    <rPh sb="17" eb="18">
      <t>ハラ</t>
    </rPh>
    <rPh sb="18" eb="19">
      <t>ナド</t>
    </rPh>
    <rPh sb="19" eb="21">
      <t>ニンイ</t>
    </rPh>
    <rPh sb="22" eb="24">
      <t>コウモク</t>
    </rPh>
    <rPh sb="25" eb="27">
      <t>セッテイ</t>
    </rPh>
    <rPh sb="37" eb="39">
      <t>セッテイ</t>
    </rPh>
    <phoneticPr fontId="6"/>
  </si>
  <si>
    <t xml:space="preserve">支払区分は通常払・概算払・前金払、資金前渡等任意の項目を設定可能であること。また設定はプログラム改修によらず、パラメータによる設定とし、管理者にて容易に変更することができること。
</t>
    <rPh sb="0" eb="2">
      <t>シハライ</t>
    </rPh>
    <rPh sb="2" eb="4">
      <t>クブン</t>
    </rPh>
    <rPh sb="5" eb="7">
      <t>ツウジョウ</t>
    </rPh>
    <rPh sb="7" eb="8">
      <t>バライ</t>
    </rPh>
    <rPh sb="9" eb="11">
      <t>ガイサン</t>
    </rPh>
    <rPh sb="11" eb="12">
      <t>バラ</t>
    </rPh>
    <rPh sb="13" eb="15">
      <t>マエキン</t>
    </rPh>
    <rPh sb="15" eb="16">
      <t>バラ</t>
    </rPh>
    <rPh sb="17" eb="19">
      <t>シキン</t>
    </rPh>
    <rPh sb="19" eb="20">
      <t>ゼン</t>
    </rPh>
    <rPh sb="20" eb="21">
      <t>ワタ</t>
    </rPh>
    <rPh sb="21" eb="22">
      <t>トウ</t>
    </rPh>
    <rPh sb="22" eb="24">
      <t>ニンイ</t>
    </rPh>
    <rPh sb="25" eb="27">
      <t>コウモク</t>
    </rPh>
    <rPh sb="28" eb="30">
      <t>セッテイ</t>
    </rPh>
    <rPh sb="40" eb="42">
      <t>セッテイ</t>
    </rPh>
    <rPh sb="68" eb="71">
      <t>カンリシャ</t>
    </rPh>
    <phoneticPr fontId="6"/>
  </si>
  <si>
    <t xml:space="preserve">支出命令、支出負担行為兼支出命令で相手方からの請求書番号を入力可能とし、伝票検索の際には請求書番号を検索条件とできること。また支払通知書に請求書番号の印字が可能であること。
</t>
    <rPh sb="0" eb="2">
      <t>シシュツ</t>
    </rPh>
    <rPh sb="2" eb="4">
      <t>メイレイ</t>
    </rPh>
    <rPh sb="23" eb="26">
      <t>セイキュウショ</t>
    </rPh>
    <rPh sb="26" eb="28">
      <t>バンゴウ</t>
    </rPh>
    <rPh sb="29" eb="31">
      <t>ニュウリョク</t>
    </rPh>
    <rPh sb="31" eb="33">
      <t>カノウ</t>
    </rPh>
    <rPh sb="36" eb="38">
      <t>デンピョウ</t>
    </rPh>
    <rPh sb="38" eb="40">
      <t>ケンサク</t>
    </rPh>
    <rPh sb="41" eb="42">
      <t>サイ</t>
    </rPh>
    <rPh sb="44" eb="47">
      <t>セイキュウショ</t>
    </rPh>
    <rPh sb="47" eb="49">
      <t>バンゴウ</t>
    </rPh>
    <rPh sb="50" eb="52">
      <t>ケンサク</t>
    </rPh>
    <rPh sb="52" eb="54">
      <t>ジョウケン</t>
    </rPh>
    <rPh sb="63" eb="65">
      <t>シハライ</t>
    </rPh>
    <rPh sb="65" eb="68">
      <t>ツウチショ</t>
    </rPh>
    <rPh sb="69" eb="72">
      <t>セイキュウショ</t>
    </rPh>
    <rPh sb="72" eb="74">
      <t>バンゴウ</t>
    </rPh>
    <rPh sb="75" eb="77">
      <t>インジ</t>
    </rPh>
    <rPh sb="78" eb="80">
      <t>カノウ</t>
    </rPh>
    <phoneticPr fontId="6"/>
  </si>
  <si>
    <t xml:space="preserve">支出命令作成の際は元となる支出負担行為で作成した内容を引き継ぎ、変更も可能とすること。また、その他の親子関係にある伝票についても元となる伝票の内容を引き継ぎ、２重の入力をさせないこと。
</t>
    <rPh sb="0" eb="2">
      <t>シシュツ</t>
    </rPh>
    <rPh sb="2" eb="4">
      <t>メイレイ</t>
    </rPh>
    <rPh sb="4" eb="6">
      <t>サクセイ</t>
    </rPh>
    <rPh sb="7" eb="8">
      <t>サイ</t>
    </rPh>
    <rPh sb="9" eb="10">
      <t>モト</t>
    </rPh>
    <rPh sb="10" eb="11">
      <t>サクモト</t>
    </rPh>
    <rPh sb="13" eb="15">
      <t>シシュツ</t>
    </rPh>
    <rPh sb="15" eb="17">
      <t>フタン</t>
    </rPh>
    <rPh sb="17" eb="19">
      <t>コウイ</t>
    </rPh>
    <rPh sb="20" eb="22">
      <t>サクセイ</t>
    </rPh>
    <rPh sb="24" eb="26">
      <t>ナイヨウ</t>
    </rPh>
    <rPh sb="27" eb="28">
      <t>ヒ</t>
    </rPh>
    <rPh sb="29" eb="30">
      <t>ツ</t>
    </rPh>
    <rPh sb="32" eb="34">
      <t>ヘンコウ</t>
    </rPh>
    <rPh sb="35" eb="37">
      <t>カノウ</t>
    </rPh>
    <rPh sb="48" eb="49">
      <t>ホカ</t>
    </rPh>
    <rPh sb="50" eb="52">
      <t>オヤコ</t>
    </rPh>
    <rPh sb="52" eb="54">
      <t>カンケイ</t>
    </rPh>
    <rPh sb="57" eb="59">
      <t>デンピョウ</t>
    </rPh>
    <rPh sb="64" eb="65">
      <t>モト</t>
    </rPh>
    <rPh sb="68" eb="70">
      <t>デンピョウ</t>
    </rPh>
    <rPh sb="71" eb="73">
      <t>ナイヨウ</t>
    </rPh>
    <rPh sb="74" eb="75">
      <t>ヒ</t>
    </rPh>
    <rPh sb="76" eb="77">
      <t>ツ</t>
    </rPh>
    <rPh sb="79" eb="81">
      <t>ニジュウ</t>
    </rPh>
    <rPh sb="82" eb="84">
      <t>ニュウリョク</t>
    </rPh>
    <phoneticPr fontId="6"/>
  </si>
  <si>
    <t xml:space="preserve">口座振替払の支出命令および支出負担行為兼支出命令の作成時には、あらかじめ定められた営業日数以降の直近の口座振替払の日が自動設定され、その日以降の口座振替払の日に変更可能であること。
</t>
    <phoneticPr fontId="15"/>
  </si>
  <si>
    <t xml:space="preserve">伝票の摘要欄は過去に起票した伝票の内容を候補表示させ、複写することができる機能を有すること。
</t>
    <phoneticPr fontId="15"/>
  </si>
  <si>
    <t xml:space="preserve">起票時の予算残額のチェックでは、議決前の減額補正予算が加味されること。
</t>
    <phoneticPr fontId="15"/>
  </si>
  <si>
    <t xml:space="preserve">減額補正入力中の予算を根拠とした負担行為や支出を起票前に防ぐ仕組みを有すること。
</t>
    <phoneticPr fontId="15"/>
  </si>
  <si>
    <t>支払</t>
    <rPh sb="0" eb="2">
      <t>シハライ</t>
    </rPh>
    <phoneticPr fontId="15"/>
  </si>
  <si>
    <t xml:space="preserve">会計部門で、伝票の支払審査、支払準備（支払通知書、全銀協FDまたはEBデータ、各種照合リスト等の作成）が支払日・支払方法単位で処理可能であること。
</t>
    <phoneticPr fontId="6"/>
  </si>
  <si>
    <t xml:space="preserve">会計部門では支払審査前であれば、各伝票の支払日・支出区分・支払方法を変更できること。
</t>
    <rPh sb="0" eb="2">
      <t>カイケイ</t>
    </rPh>
    <rPh sb="2" eb="4">
      <t>ブモン</t>
    </rPh>
    <rPh sb="6" eb="8">
      <t>シハライ</t>
    </rPh>
    <rPh sb="8" eb="10">
      <t>シンサ</t>
    </rPh>
    <rPh sb="10" eb="11">
      <t>マエ</t>
    </rPh>
    <rPh sb="16" eb="19">
      <t>カクデンピョウ</t>
    </rPh>
    <rPh sb="20" eb="23">
      <t>シハライビ</t>
    </rPh>
    <rPh sb="24" eb="26">
      <t>シシュツ</t>
    </rPh>
    <rPh sb="26" eb="28">
      <t>クブン</t>
    </rPh>
    <rPh sb="29" eb="31">
      <t>シハライ</t>
    </rPh>
    <rPh sb="31" eb="33">
      <t>ホウホウ</t>
    </rPh>
    <rPh sb="34" eb="36">
      <t>ヘンコウ</t>
    </rPh>
    <phoneticPr fontId="6"/>
  </si>
  <si>
    <t xml:space="preserve">支払審査時、バーコードで読み込んだ伝票の件数および合計金額を画面上で確認できること。
</t>
    <rPh sb="0" eb="2">
      <t>シハライ</t>
    </rPh>
    <rPh sb="2" eb="4">
      <t>シンサ</t>
    </rPh>
    <rPh sb="4" eb="5">
      <t>ジ</t>
    </rPh>
    <rPh sb="20" eb="22">
      <t>ケンスウ</t>
    </rPh>
    <rPh sb="25" eb="27">
      <t>ゴウケイ</t>
    </rPh>
    <rPh sb="27" eb="29">
      <t>キンガク</t>
    </rPh>
    <rPh sb="30" eb="33">
      <t>ガメンジョウ</t>
    </rPh>
    <phoneticPr fontId="6"/>
  </si>
  <si>
    <t xml:space="preserve">支払審査が完了した伝票については支払予定日で集計され、支払方法毎の支払一覧表（支払先、金融機関名、口座種別・番号、金額および控除額、現過年区分、科目名称、所属）が出力可能であること。
</t>
    <rPh sb="0" eb="2">
      <t>シハライ</t>
    </rPh>
    <rPh sb="2" eb="4">
      <t>シンサ</t>
    </rPh>
    <rPh sb="5" eb="7">
      <t>カンリョウ</t>
    </rPh>
    <rPh sb="9" eb="11">
      <t>デンピョウ</t>
    </rPh>
    <rPh sb="16" eb="18">
      <t>シハライ</t>
    </rPh>
    <rPh sb="18" eb="20">
      <t>ヨテイ</t>
    </rPh>
    <rPh sb="20" eb="21">
      <t>ビ</t>
    </rPh>
    <rPh sb="22" eb="24">
      <t>シュウケイ</t>
    </rPh>
    <rPh sb="27" eb="29">
      <t>シハライ</t>
    </rPh>
    <rPh sb="29" eb="31">
      <t>ホウホウ</t>
    </rPh>
    <rPh sb="31" eb="32">
      <t>ゴト</t>
    </rPh>
    <rPh sb="33" eb="35">
      <t>シハライ</t>
    </rPh>
    <rPh sb="35" eb="37">
      <t>イチラン</t>
    </rPh>
    <rPh sb="37" eb="38">
      <t>ヒョウ</t>
    </rPh>
    <rPh sb="39" eb="41">
      <t>シハライ</t>
    </rPh>
    <rPh sb="41" eb="42">
      <t>サキ</t>
    </rPh>
    <rPh sb="43" eb="45">
      <t>キンユウ</t>
    </rPh>
    <rPh sb="45" eb="47">
      <t>キカン</t>
    </rPh>
    <rPh sb="47" eb="48">
      <t>メイ</t>
    </rPh>
    <rPh sb="49" eb="51">
      <t>コウザ</t>
    </rPh>
    <rPh sb="51" eb="53">
      <t>シュベツ</t>
    </rPh>
    <rPh sb="54" eb="56">
      <t>バンゴウ</t>
    </rPh>
    <rPh sb="57" eb="59">
      <t>キンガク</t>
    </rPh>
    <rPh sb="62" eb="64">
      <t>コウジョ</t>
    </rPh>
    <rPh sb="64" eb="65">
      <t>ガク</t>
    </rPh>
    <rPh sb="66" eb="67">
      <t>ゲン</t>
    </rPh>
    <rPh sb="67" eb="69">
      <t>カネン</t>
    </rPh>
    <rPh sb="69" eb="71">
      <t>クブン</t>
    </rPh>
    <rPh sb="72" eb="74">
      <t>カモク</t>
    </rPh>
    <rPh sb="74" eb="76">
      <t>メイショウ</t>
    </rPh>
    <rPh sb="77" eb="79">
      <t>ショゾク</t>
    </rPh>
    <rPh sb="81" eb="83">
      <t>シュツリョク</t>
    </rPh>
    <rPh sb="83" eb="85">
      <t>カノウ</t>
    </rPh>
    <phoneticPr fontId="6"/>
  </si>
  <si>
    <t xml:space="preserve">支払画面にてバーコード読み込み時に、伝票枚数、振込件数、支払額、控除額、振込額を表示し、読み込むたびに表示が更新されること。
</t>
    <phoneticPr fontId="15"/>
  </si>
  <si>
    <t xml:space="preserve">口座振替払の場合は、歳出の支出、歳入の還付、歳入歳出外現金の払出と還付の情報を全国銀行協会のフォーマット対応電子データとして作成できること。
</t>
    <rPh sb="0" eb="2">
      <t>コウザ</t>
    </rPh>
    <rPh sb="2" eb="4">
      <t>フリカエ</t>
    </rPh>
    <rPh sb="4" eb="5">
      <t>バラ</t>
    </rPh>
    <rPh sb="6" eb="8">
      <t>バアイ</t>
    </rPh>
    <rPh sb="10" eb="12">
      <t>サイシュツ</t>
    </rPh>
    <rPh sb="13" eb="15">
      <t>シシュツ</t>
    </rPh>
    <rPh sb="16" eb="18">
      <t>サイニュウ</t>
    </rPh>
    <rPh sb="19" eb="21">
      <t>カンプ</t>
    </rPh>
    <rPh sb="22" eb="26">
      <t>サイニュウサイシュツ</t>
    </rPh>
    <rPh sb="26" eb="27">
      <t>ガイ</t>
    </rPh>
    <rPh sb="27" eb="29">
      <t>ゲンキン</t>
    </rPh>
    <rPh sb="30" eb="32">
      <t>ハライダシ</t>
    </rPh>
    <rPh sb="33" eb="35">
      <t>カンプ</t>
    </rPh>
    <rPh sb="36" eb="38">
      <t>ジョウホウ</t>
    </rPh>
    <rPh sb="39" eb="41">
      <t>ゼンコク</t>
    </rPh>
    <rPh sb="41" eb="45">
      <t>ギンコウキョウカイ</t>
    </rPh>
    <rPh sb="52" eb="54">
      <t>タイオウ</t>
    </rPh>
    <rPh sb="54" eb="56">
      <t>デンシ</t>
    </rPh>
    <rPh sb="62" eb="64">
      <t>サクセイ</t>
    </rPh>
    <phoneticPr fontId="6"/>
  </si>
  <si>
    <t xml:space="preserve">口座振込データ作成の一連の処理は、通常業務時間内で各担当課が使用できない等の制限をせずに作業可能であること。
</t>
    <rPh sb="0" eb="2">
      <t>コウザ</t>
    </rPh>
    <rPh sb="2" eb="3">
      <t>フ</t>
    </rPh>
    <rPh sb="3" eb="4">
      <t>コ</t>
    </rPh>
    <rPh sb="7" eb="9">
      <t>サクセイ</t>
    </rPh>
    <rPh sb="10" eb="12">
      <t>イチレン</t>
    </rPh>
    <rPh sb="13" eb="15">
      <t>ショリ</t>
    </rPh>
    <rPh sb="17" eb="19">
      <t>ツウジョウ</t>
    </rPh>
    <rPh sb="19" eb="21">
      <t>ギョウム</t>
    </rPh>
    <rPh sb="21" eb="23">
      <t>ジカン</t>
    </rPh>
    <rPh sb="23" eb="24">
      <t>ナイ</t>
    </rPh>
    <rPh sb="44" eb="46">
      <t>サギョウ</t>
    </rPh>
    <rPh sb="46" eb="48">
      <t>カノウ</t>
    </rPh>
    <phoneticPr fontId="14"/>
  </si>
  <si>
    <t xml:space="preserve">口座振込データには、担当課のカナ名も入れることができること。
</t>
    <rPh sb="0" eb="2">
      <t>コウザ</t>
    </rPh>
    <rPh sb="2" eb="4">
      <t>フリコミ</t>
    </rPh>
    <rPh sb="10" eb="12">
      <t>タントウ</t>
    </rPh>
    <rPh sb="12" eb="13">
      <t>カ</t>
    </rPh>
    <rPh sb="16" eb="17">
      <t>メイ</t>
    </rPh>
    <rPh sb="18" eb="19">
      <t>イ</t>
    </rPh>
    <phoneticPr fontId="6"/>
  </si>
  <si>
    <t xml:space="preserve">口座振込データ作成時に、口座振替データの件数と合計金額が確認できる口座振替依頼合計表および、明細データが記載された口座振替依頼書を銀行送付用に出力可能であること。
</t>
    <rPh sb="0" eb="2">
      <t>コウザ</t>
    </rPh>
    <rPh sb="33" eb="35">
      <t>コウザ</t>
    </rPh>
    <rPh sb="35" eb="37">
      <t>フリカエ</t>
    </rPh>
    <rPh sb="37" eb="39">
      <t>イライ</t>
    </rPh>
    <rPh sb="39" eb="41">
      <t>ゴウケイ</t>
    </rPh>
    <rPh sb="41" eb="42">
      <t>ヒョウ</t>
    </rPh>
    <rPh sb="46" eb="48">
      <t>メイサイ</t>
    </rPh>
    <rPh sb="52" eb="54">
      <t>キサイ</t>
    </rPh>
    <rPh sb="57" eb="59">
      <t>コウザ</t>
    </rPh>
    <rPh sb="59" eb="61">
      <t>フリカエ</t>
    </rPh>
    <rPh sb="61" eb="64">
      <t>イライショ</t>
    </rPh>
    <phoneticPr fontId="6"/>
  </si>
  <si>
    <t xml:space="preserve">現金払、納付書払、小切手払の伝票を支払処理後に、支払通知書のプレビューができること。
</t>
    <rPh sb="21" eb="22">
      <t>ゴ</t>
    </rPh>
    <phoneticPr fontId="15"/>
  </si>
  <si>
    <t xml:space="preserve">作成済みの口座振替データでも、データの追加やデータの登録取消などの処理が可能であること。
</t>
    <rPh sb="0" eb="2">
      <t>サクセイ</t>
    </rPh>
    <rPh sb="2" eb="3">
      <t>ズ</t>
    </rPh>
    <rPh sb="5" eb="7">
      <t>コウザ</t>
    </rPh>
    <rPh sb="26" eb="28">
      <t>トウロク</t>
    </rPh>
    <rPh sb="28" eb="30">
      <t>トリケシ</t>
    </rPh>
    <rPh sb="33" eb="35">
      <t>ショリ</t>
    </rPh>
    <rPh sb="36" eb="38">
      <t>カノウ</t>
    </rPh>
    <phoneticPr fontId="6"/>
  </si>
  <si>
    <t xml:space="preserve">一連のバーコード読み込み処理に件数制限がないこと。（例：数件ずつ読込しなければならないというような制約がないこと。）
</t>
    <rPh sb="28" eb="29">
      <t>スウ</t>
    </rPh>
    <phoneticPr fontId="15"/>
  </si>
  <si>
    <t>予算管理</t>
    <rPh sb="0" eb="2">
      <t>ヨサン</t>
    </rPh>
    <rPh sb="2" eb="4">
      <t>カンリ</t>
    </rPh>
    <phoneticPr fontId="6"/>
  </si>
  <si>
    <t xml:space="preserve">予算配当は一括配当が可能なこと。
</t>
    <rPh sb="7" eb="9">
      <t>ハイトウ</t>
    </rPh>
    <rPh sb="10" eb="12">
      <t>カノウ</t>
    </rPh>
    <phoneticPr fontId="6"/>
  </si>
  <si>
    <t xml:space="preserve">予算の配当および再配当の際には、配当通知書を作成できること。
</t>
    <rPh sb="0" eb="2">
      <t>ヨサン</t>
    </rPh>
    <rPh sb="3" eb="5">
      <t>ハイトウ</t>
    </rPh>
    <rPh sb="8" eb="9">
      <t>サイ</t>
    </rPh>
    <rPh sb="9" eb="11">
      <t>ハイトウ</t>
    </rPh>
    <rPh sb="12" eb="13">
      <t>サイ</t>
    </rPh>
    <rPh sb="16" eb="18">
      <t>ハイトウ</t>
    </rPh>
    <rPh sb="18" eb="21">
      <t>ツウチショ</t>
    </rPh>
    <rPh sb="22" eb="24">
      <t>サクセイ</t>
    </rPh>
    <phoneticPr fontId="6"/>
  </si>
  <si>
    <t xml:space="preserve">主管部署（例：学校教育課)の科目に配当された予算額を､実際の執行部署（例：各学校)に再配当できること。
</t>
    <phoneticPr fontId="6"/>
  </si>
  <si>
    <t xml:space="preserve">再配当先での再配当予算の差引状況が確認できること。
</t>
    <phoneticPr fontId="6"/>
  </si>
  <si>
    <t xml:space="preserve">継続費の逓時繰越、繰越明許、事故繰越が可能であること。
また、逓時繰越、繰越明許、事故繰越の繰越額の追加や引き上げが可能であること。
</t>
    <phoneticPr fontId="15"/>
  </si>
  <si>
    <t xml:space="preserve">各課で予算流用の伝票入力を行い、財政部門で承認すると予算流用が行われること。
</t>
    <rPh sb="0" eb="2">
      <t>カクカ</t>
    </rPh>
    <rPh sb="3" eb="5">
      <t>ヨサン</t>
    </rPh>
    <rPh sb="5" eb="7">
      <t>リュウヨウ</t>
    </rPh>
    <rPh sb="8" eb="10">
      <t>デンピョウ</t>
    </rPh>
    <rPh sb="10" eb="12">
      <t>ニュウリョク</t>
    </rPh>
    <rPh sb="13" eb="14">
      <t>オコナ</t>
    </rPh>
    <rPh sb="21" eb="23">
      <t>ショウニン</t>
    </rPh>
    <rPh sb="26" eb="28">
      <t>ヨサン</t>
    </rPh>
    <rPh sb="28" eb="30">
      <t>リュウヨウ</t>
    </rPh>
    <rPh sb="31" eb="32">
      <t>オコナ</t>
    </rPh>
    <phoneticPr fontId="14"/>
  </si>
  <si>
    <t xml:space="preserve">流用禁止科目の設定が可能なこと。
</t>
    <rPh sb="0" eb="2">
      <t>リュウヨウ</t>
    </rPh>
    <rPh sb="2" eb="4">
      <t>キンシ</t>
    </rPh>
    <rPh sb="4" eb="6">
      <t>カモク</t>
    </rPh>
    <rPh sb="7" eb="9">
      <t>セッテイ</t>
    </rPh>
    <rPh sb="10" eb="12">
      <t>カノウ</t>
    </rPh>
    <phoneticPr fontId="6"/>
  </si>
  <si>
    <t xml:space="preserve">節細節による流用の制限が可能なこと。
</t>
    <phoneticPr fontId="6"/>
  </si>
  <si>
    <t xml:space="preserve">財政部門で予算流用の決裁を行うかどうか選択できること。（例：全て決裁処理が必要 or 同一節内間流用は決裁処理不要）
</t>
    <rPh sb="0" eb="2">
      <t>ザイセイ</t>
    </rPh>
    <rPh sb="2" eb="4">
      <t>ブモン</t>
    </rPh>
    <rPh sb="5" eb="7">
      <t>ヨサン</t>
    </rPh>
    <rPh sb="7" eb="9">
      <t>リュウヨウ</t>
    </rPh>
    <rPh sb="10" eb="12">
      <t>ケッサイ</t>
    </rPh>
    <rPh sb="13" eb="14">
      <t>オコナ</t>
    </rPh>
    <rPh sb="19" eb="21">
      <t>センタク</t>
    </rPh>
    <rPh sb="28" eb="29">
      <t>レイ</t>
    </rPh>
    <rPh sb="30" eb="31">
      <t>スベ</t>
    </rPh>
    <rPh sb="32" eb="34">
      <t>ケッサイ</t>
    </rPh>
    <rPh sb="34" eb="36">
      <t>ショリ</t>
    </rPh>
    <rPh sb="37" eb="39">
      <t>ヒツヨウ</t>
    </rPh>
    <rPh sb="43" eb="45">
      <t>ドウイツ</t>
    </rPh>
    <rPh sb="45" eb="47">
      <t>セツナイ</t>
    </rPh>
    <rPh sb="47" eb="48">
      <t>アイダ</t>
    </rPh>
    <rPh sb="48" eb="50">
      <t>リュウヨウ</t>
    </rPh>
    <rPh sb="51" eb="53">
      <t>ケッサイ</t>
    </rPh>
    <rPh sb="53" eb="55">
      <t>ショリ</t>
    </rPh>
    <rPh sb="55" eb="57">
      <t>フヨウ</t>
    </rPh>
    <phoneticPr fontId="6"/>
  </si>
  <si>
    <t xml:space="preserve">担当課では、予算流用について流用元が補正増や流用増となっている場合は警告メッセージを表示できること。
</t>
    <rPh sb="0" eb="3">
      <t>タントウカ</t>
    </rPh>
    <rPh sb="6" eb="8">
      <t>ヨサン</t>
    </rPh>
    <rPh sb="8" eb="10">
      <t>リュウヨウ</t>
    </rPh>
    <rPh sb="14" eb="16">
      <t>リュウヨウ</t>
    </rPh>
    <rPh sb="16" eb="17">
      <t>モト</t>
    </rPh>
    <rPh sb="18" eb="20">
      <t>ホセイ</t>
    </rPh>
    <rPh sb="20" eb="21">
      <t>ゾウ</t>
    </rPh>
    <rPh sb="22" eb="24">
      <t>リュウヨウ</t>
    </rPh>
    <rPh sb="24" eb="25">
      <t>ゾウ</t>
    </rPh>
    <rPh sb="31" eb="33">
      <t>バアイ</t>
    </rPh>
    <rPh sb="34" eb="36">
      <t>ケイコク</t>
    </rPh>
    <rPh sb="42" eb="44">
      <t>ヒョウジ</t>
    </rPh>
    <phoneticPr fontId="14"/>
  </si>
  <si>
    <t xml:space="preserve">予算流用について流用先が補正減や流用減となっている場合は、警告メッセージを表示できること。
</t>
    <rPh sb="0" eb="2">
      <t>ヨサン</t>
    </rPh>
    <rPh sb="2" eb="4">
      <t>リュウヨウ</t>
    </rPh>
    <rPh sb="8" eb="10">
      <t>リュウヨウ</t>
    </rPh>
    <rPh sb="10" eb="11">
      <t>サキ</t>
    </rPh>
    <rPh sb="12" eb="14">
      <t>ホセイ</t>
    </rPh>
    <rPh sb="14" eb="15">
      <t>ゲン</t>
    </rPh>
    <rPh sb="16" eb="18">
      <t>リュウヨウ</t>
    </rPh>
    <rPh sb="18" eb="19">
      <t>ゲン</t>
    </rPh>
    <rPh sb="25" eb="27">
      <t>バアイ</t>
    </rPh>
    <rPh sb="29" eb="31">
      <t>ケイコク</t>
    </rPh>
    <rPh sb="37" eb="39">
      <t>ヒョウジ</t>
    </rPh>
    <phoneticPr fontId="14"/>
  </si>
  <si>
    <t xml:space="preserve">各課で予備費充用の伝票入力を行い、財政部門で承認すると予備費充用が行われること。
</t>
    <rPh sb="0" eb="2">
      <t>カクカ</t>
    </rPh>
    <rPh sb="3" eb="6">
      <t>ヨビヒ</t>
    </rPh>
    <rPh sb="6" eb="8">
      <t>ジュウヨウ</t>
    </rPh>
    <rPh sb="9" eb="11">
      <t>デンピョウ</t>
    </rPh>
    <rPh sb="11" eb="13">
      <t>ニュウリョク</t>
    </rPh>
    <rPh sb="14" eb="15">
      <t>オコナ</t>
    </rPh>
    <rPh sb="22" eb="24">
      <t>ショウニン</t>
    </rPh>
    <rPh sb="27" eb="30">
      <t>ヨビヒ</t>
    </rPh>
    <rPh sb="30" eb="32">
      <t>ジュウヨウ</t>
    </rPh>
    <rPh sb="33" eb="34">
      <t>オコナ</t>
    </rPh>
    <phoneticPr fontId="14"/>
  </si>
  <si>
    <t xml:space="preserve">当初予算配当前に予算編成のデータの所属を課の統廃合に対応して一括変更できること。
</t>
    <phoneticPr fontId="15"/>
  </si>
  <si>
    <t>振替</t>
    <rPh sb="0" eb="2">
      <t>フリカエ</t>
    </rPh>
    <phoneticPr fontId="6"/>
  </si>
  <si>
    <t xml:space="preserve">歳計支出→歳計収入、歳計支出→歳計外収入、歳計外支出→歳計収入、歳計外支出→歳計外収入の振替機能があること。また、いずれも各課で振替伝票を作成し、会計課で承認すると振替が行われること。
</t>
    <rPh sb="5" eb="7">
      <t>サイケイ</t>
    </rPh>
    <rPh sb="7" eb="9">
      <t>シュウニュウ</t>
    </rPh>
    <rPh sb="21" eb="24">
      <t>サイケイガイ</t>
    </rPh>
    <rPh sb="24" eb="26">
      <t>シシュツ</t>
    </rPh>
    <rPh sb="27" eb="29">
      <t>サイケイ</t>
    </rPh>
    <rPh sb="29" eb="31">
      <t>シュウニュウ</t>
    </rPh>
    <rPh sb="32" eb="34">
      <t>サイケイ</t>
    </rPh>
    <rPh sb="34" eb="35">
      <t>ガイ</t>
    </rPh>
    <rPh sb="35" eb="37">
      <t>シシュツ</t>
    </rPh>
    <rPh sb="38" eb="40">
      <t>サイケイ</t>
    </rPh>
    <rPh sb="40" eb="41">
      <t>ガイ</t>
    </rPh>
    <rPh sb="41" eb="43">
      <t>シュウニュウ</t>
    </rPh>
    <rPh sb="44" eb="46">
      <t>フリカエ</t>
    </rPh>
    <rPh sb="46" eb="48">
      <t>キノウ</t>
    </rPh>
    <rPh sb="61" eb="63">
      <t>カクカ</t>
    </rPh>
    <rPh sb="64" eb="66">
      <t>フリカエ</t>
    </rPh>
    <rPh sb="66" eb="68">
      <t>デンピョウ</t>
    </rPh>
    <rPh sb="69" eb="71">
      <t>サクセイ</t>
    </rPh>
    <rPh sb="73" eb="76">
      <t>カイケイカ</t>
    </rPh>
    <rPh sb="77" eb="79">
      <t>ショウニン</t>
    </rPh>
    <rPh sb="82" eb="84">
      <t>フリカエ</t>
    </rPh>
    <rPh sb="85" eb="86">
      <t>オコナ</t>
    </rPh>
    <phoneticPr fontId="6"/>
  </si>
  <si>
    <t>日次・月次締め処理</t>
    <rPh sb="0" eb="2">
      <t>ニチジ</t>
    </rPh>
    <rPh sb="3" eb="5">
      <t>ゲツジ</t>
    </rPh>
    <rPh sb="5" eb="6">
      <t>シ</t>
    </rPh>
    <rPh sb="7" eb="9">
      <t>ショリ</t>
    </rPh>
    <phoneticPr fontId="15"/>
  </si>
  <si>
    <t xml:space="preserve">締め処理を行わなくても、日計表および月計表が作成できること。
</t>
    <rPh sb="2" eb="4">
      <t>ショリ</t>
    </rPh>
    <phoneticPr fontId="6"/>
  </si>
  <si>
    <t xml:space="preserve">確定処理を行った後も、解除可能で会計部門の作業で収支日計表の支出額の変更が可能なこと。
</t>
    <rPh sb="30" eb="32">
      <t>シシュツ</t>
    </rPh>
    <rPh sb="32" eb="33">
      <t>ガク</t>
    </rPh>
    <rPh sb="34" eb="36">
      <t>ヘンコウ</t>
    </rPh>
    <phoneticPr fontId="2"/>
  </si>
  <si>
    <t>給与連携</t>
    <rPh sb="0" eb="2">
      <t>キュウヨ</t>
    </rPh>
    <rPh sb="2" eb="4">
      <t>レンケイ</t>
    </rPh>
    <phoneticPr fontId="6"/>
  </si>
  <si>
    <t xml:space="preserve">給与支払データとの連携が可能であること。
</t>
    <rPh sb="0" eb="2">
      <t>キュウヨ</t>
    </rPh>
    <rPh sb="9" eb="11">
      <t>レンケイ</t>
    </rPh>
    <rPh sb="12" eb="14">
      <t>カノウ</t>
    </rPh>
    <phoneticPr fontId="6"/>
  </si>
  <si>
    <t xml:space="preserve">登録時に科目が予算不足であった場合、科目のチェックリストを出力できること。
</t>
    <rPh sb="0" eb="2">
      <t>トウロク</t>
    </rPh>
    <rPh sb="2" eb="3">
      <t>ジ</t>
    </rPh>
    <rPh sb="4" eb="6">
      <t>カモク</t>
    </rPh>
    <rPh sb="7" eb="9">
      <t>ヨサン</t>
    </rPh>
    <rPh sb="9" eb="11">
      <t>フソク</t>
    </rPh>
    <rPh sb="15" eb="17">
      <t>バアイ</t>
    </rPh>
    <rPh sb="18" eb="20">
      <t>カモク</t>
    </rPh>
    <rPh sb="29" eb="31">
      <t>シュツリョク</t>
    </rPh>
    <phoneticPr fontId="21"/>
  </si>
  <si>
    <t xml:space="preserve">当市現行の人事給与システムと連携し、月次の給与データを財務会計システムに取り込んで一括で併合伝票を作成することができること。
</t>
    <phoneticPr fontId="15"/>
  </si>
  <si>
    <t xml:space="preserve">監査用資料として以下の項目を出力する、会計別・月別の歳入予算執行調書がPDF形式等のファイルで作成できること。
①款ごとの予算現額
②款ごとの調定額
③款ごとの収入済額（前月までの累計,本月分,本月分の累計）
④款ごとの予算額と収入済額との差額
⑤款ごとの収入率（予算額,調定額）
⑥①～⑤の各合計額
</t>
    <rPh sb="0" eb="3">
      <t>カンサヨウ</t>
    </rPh>
    <rPh sb="3" eb="5">
      <t>シリョウ</t>
    </rPh>
    <rPh sb="19" eb="21">
      <t>カイケイ</t>
    </rPh>
    <rPh sb="21" eb="22">
      <t>ベツ</t>
    </rPh>
    <rPh sb="23" eb="25">
      <t>ツキベツ</t>
    </rPh>
    <rPh sb="26" eb="28">
      <t>サイニュウ</t>
    </rPh>
    <rPh sb="28" eb="30">
      <t>ヨサン</t>
    </rPh>
    <rPh sb="30" eb="32">
      <t>シッコウ</t>
    </rPh>
    <rPh sb="32" eb="34">
      <t>チョウショ</t>
    </rPh>
    <rPh sb="47" eb="49">
      <t>サクセイ</t>
    </rPh>
    <rPh sb="57" eb="58">
      <t>カン</t>
    </rPh>
    <rPh sb="61" eb="63">
      <t>ヨサン</t>
    </rPh>
    <rPh sb="63" eb="65">
      <t>ゲンガク</t>
    </rPh>
    <rPh sb="80" eb="82">
      <t>シュウニュウ</t>
    </rPh>
    <rPh sb="82" eb="83">
      <t>ズ</t>
    </rPh>
    <rPh sb="110" eb="113">
      <t>ヨサンガク</t>
    </rPh>
    <rPh sb="114" eb="116">
      <t>シュウニュウ</t>
    </rPh>
    <rPh sb="116" eb="117">
      <t>ズ</t>
    </rPh>
    <rPh sb="117" eb="118">
      <t>ガク</t>
    </rPh>
    <rPh sb="120" eb="122">
      <t>サガク</t>
    </rPh>
    <rPh sb="128" eb="130">
      <t>シュウニュウ</t>
    </rPh>
    <rPh sb="130" eb="131">
      <t>リツ</t>
    </rPh>
    <rPh sb="132" eb="135">
      <t>ヨサンガク</t>
    </rPh>
    <rPh sb="146" eb="147">
      <t>カク</t>
    </rPh>
    <rPh sb="147" eb="149">
      <t>ゴウケイ</t>
    </rPh>
    <rPh sb="149" eb="150">
      <t>ガク</t>
    </rPh>
    <phoneticPr fontId="15"/>
  </si>
  <si>
    <t xml:space="preserve">監査用資料として以下の項目を出力する、会計別・月別の歳出予算執行調書がPDF形式等のファイルで作成できること。
①款ごとの予算現額
②款ごとの支出済額（前月までの累計,本月分,本月分の累計）
③款ごとの予算額と支出済額との差額
④款ごとの支出率（本月分,累計）
⑤会計全体の歳入合計額、歳出合計額および歳入歳出差引残高
⑥資金運用額、資金流用額、一時借入金額、つり銭準備金額および⑤との差引残高
</t>
    <rPh sb="0" eb="3">
      <t>カンサヨウ</t>
    </rPh>
    <rPh sb="3" eb="5">
      <t>シリョウ</t>
    </rPh>
    <rPh sb="23" eb="25">
      <t>ツキベツ</t>
    </rPh>
    <rPh sb="26" eb="28">
      <t>サイシュツ</t>
    </rPh>
    <rPh sb="28" eb="30">
      <t>ヨサン</t>
    </rPh>
    <rPh sb="30" eb="32">
      <t>シッコウ</t>
    </rPh>
    <rPh sb="32" eb="34">
      <t>チョウショ</t>
    </rPh>
    <rPh sb="47" eb="49">
      <t>サクセイ</t>
    </rPh>
    <rPh sb="57" eb="58">
      <t>カン</t>
    </rPh>
    <rPh sb="61" eb="63">
      <t>ヨサン</t>
    </rPh>
    <rPh sb="63" eb="65">
      <t>ゲンガク</t>
    </rPh>
    <rPh sb="71" eb="73">
      <t>シシュツ</t>
    </rPh>
    <rPh sb="73" eb="74">
      <t>ズ</t>
    </rPh>
    <rPh sb="74" eb="75">
      <t>ガク</t>
    </rPh>
    <rPh sb="76" eb="78">
      <t>ゼンゲツ</t>
    </rPh>
    <rPh sb="81" eb="83">
      <t>ルイケイ</t>
    </rPh>
    <rPh sb="84" eb="85">
      <t>ホン</t>
    </rPh>
    <rPh sb="85" eb="86">
      <t>ツキ</t>
    </rPh>
    <rPh sb="86" eb="87">
      <t>ブン</t>
    </rPh>
    <rPh sb="88" eb="89">
      <t>ホン</t>
    </rPh>
    <rPh sb="89" eb="90">
      <t>ツキ</t>
    </rPh>
    <rPh sb="90" eb="91">
      <t>ブン</t>
    </rPh>
    <rPh sb="92" eb="94">
      <t>ルイケイ</t>
    </rPh>
    <rPh sb="101" eb="104">
      <t>ヨサンガク</t>
    </rPh>
    <rPh sb="105" eb="107">
      <t>シシュツ</t>
    </rPh>
    <rPh sb="107" eb="108">
      <t>ズ</t>
    </rPh>
    <rPh sb="108" eb="109">
      <t>ガク</t>
    </rPh>
    <rPh sb="111" eb="113">
      <t>サガク</t>
    </rPh>
    <rPh sb="119" eb="121">
      <t>シシュツ</t>
    </rPh>
    <rPh sb="121" eb="122">
      <t>リツ</t>
    </rPh>
    <rPh sb="123" eb="124">
      <t>ホン</t>
    </rPh>
    <rPh sb="124" eb="125">
      <t>ツキ</t>
    </rPh>
    <rPh sb="125" eb="126">
      <t>ブン</t>
    </rPh>
    <rPh sb="127" eb="129">
      <t>ルイケイ</t>
    </rPh>
    <rPh sb="132" eb="134">
      <t>カイケイ</t>
    </rPh>
    <rPh sb="134" eb="136">
      <t>ゼンタイ</t>
    </rPh>
    <rPh sb="137" eb="139">
      <t>サイニュウ</t>
    </rPh>
    <rPh sb="139" eb="141">
      <t>ゴウケイ</t>
    </rPh>
    <rPh sb="143" eb="145">
      <t>サイシュツ</t>
    </rPh>
    <rPh sb="145" eb="147">
      <t>ゴウケイ</t>
    </rPh>
    <rPh sb="151" eb="153">
      <t>サイニュウ</t>
    </rPh>
    <rPh sb="153" eb="155">
      <t>サイシュツ</t>
    </rPh>
    <rPh sb="155" eb="157">
      <t>サシヒキ</t>
    </rPh>
    <rPh sb="157" eb="159">
      <t>ザンダカ</t>
    </rPh>
    <rPh sb="161" eb="163">
      <t>シキン</t>
    </rPh>
    <rPh sb="163" eb="165">
      <t>ウンヨウ</t>
    </rPh>
    <rPh sb="165" eb="166">
      <t>ガク</t>
    </rPh>
    <rPh sb="167" eb="169">
      <t>シキン</t>
    </rPh>
    <rPh sb="169" eb="171">
      <t>リュウヨウ</t>
    </rPh>
    <rPh sb="173" eb="175">
      <t>イチジ</t>
    </rPh>
    <rPh sb="175" eb="177">
      <t>カリイレ</t>
    </rPh>
    <rPh sb="177" eb="178">
      <t>キン</t>
    </rPh>
    <rPh sb="178" eb="179">
      <t>ガク</t>
    </rPh>
    <rPh sb="182" eb="183">
      <t>セン</t>
    </rPh>
    <rPh sb="183" eb="185">
      <t>ジュンビ</t>
    </rPh>
    <rPh sb="185" eb="187">
      <t>キンガク</t>
    </rPh>
    <rPh sb="193" eb="195">
      <t>サシヒキ</t>
    </rPh>
    <rPh sb="195" eb="197">
      <t>ザンダカ</t>
    </rPh>
    <phoneticPr fontId="15"/>
  </si>
  <si>
    <t xml:space="preserve">担当課毎、会計毎、科目毎、事業毎等様々な組み合わせて伝票検索、伝票一覧の作成ができること。また、伝票一覧は表計算ソフト等で出力可能であること。
</t>
    <rPh sb="17" eb="19">
      <t>サマザマ</t>
    </rPh>
    <rPh sb="26" eb="28">
      <t>デンピョウ</t>
    </rPh>
    <rPh sb="28" eb="30">
      <t>ケンサク</t>
    </rPh>
    <rPh sb="31" eb="33">
      <t>デンピョウ</t>
    </rPh>
    <rPh sb="33" eb="35">
      <t>イチラン</t>
    </rPh>
    <rPh sb="36" eb="38">
      <t>サクセイ</t>
    </rPh>
    <rPh sb="48" eb="50">
      <t>デンピョウ</t>
    </rPh>
    <rPh sb="50" eb="52">
      <t>イチラン</t>
    </rPh>
    <rPh sb="53" eb="56">
      <t>ヒョウケイサン</t>
    </rPh>
    <rPh sb="59" eb="60">
      <t>トウ</t>
    </rPh>
    <rPh sb="61" eb="63">
      <t>シュツリョク</t>
    </rPh>
    <rPh sb="63" eb="65">
      <t>カノウ</t>
    </rPh>
    <phoneticPr fontId="14"/>
  </si>
  <si>
    <t xml:space="preserve">出力年月日、科目の出力範囲指定で歳入予算管理簿および歳出管理簿が作成できること。また、PDF形式およびExcel形式両方で出力可能なこと。
</t>
    <rPh sb="0" eb="2">
      <t>シュツリョク</t>
    </rPh>
    <rPh sb="2" eb="5">
      <t>ネンガッピ</t>
    </rPh>
    <rPh sb="6" eb="8">
      <t>カモク</t>
    </rPh>
    <rPh sb="9" eb="11">
      <t>シュツリョク</t>
    </rPh>
    <rPh sb="11" eb="13">
      <t>ハンイ</t>
    </rPh>
    <rPh sb="13" eb="15">
      <t>シテイ</t>
    </rPh>
    <rPh sb="16" eb="18">
      <t>サイニュウ</t>
    </rPh>
    <rPh sb="18" eb="20">
      <t>ヨサン</t>
    </rPh>
    <rPh sb="20" eb="22">
      <t>カンリ</t>
    </rPh>
    <rPh sb="26" eb="28">
      <t>サイシュツ</t>
    </rPh>
    <rPh sb="28" eb="30">
      <t>カンリ</t>
    </rPh>
    <rPh sb="30" eb="31">
      <t>ボ</t>
    </rPh>
    <rPh sb="32" eb="34">
      <t>サクセイ</t>
    </rPh>
    <rPh sb="46" eb="48">
      <t>ケイシキ</t>
    </rPh>
    <rPh sb="56" eb="58">
      <t>ケイシキ</t>
    </rPh>
    <rPh sb="58" eb="60">
      <t>リョウホウ</t>
    </rPh>
    <rPh sb="61" eb="63">
      <t>シュツリョク</t>
    </rPh>
    <rPh sb="63" eb="65">
      <t>カノウ</t>
    </rPh>
    <phoneticPr fontId="6"/>
  </si>
  <si>
    <t xml:space="preserve">日ごとの収入明細表および支出明細表がPDF形式で作成できること。
</t>
    <rPh sb="0" eb="1">
      <t>ヒ</t>
    </rPh>
    <rPh sb="4" eb="6">
      <t>シュウニュウ</t>
    </rPh>
    <rPh sb="6" eb="9">
      <t>メイサイヒョウ</t>
    </rPh>
    <rPh sb="12" eb="14">
      <t>シシュツ</t>
    </rPh>
    <rPh sb="14" eb="17">
      <t>メイサイヒョウ</t>
    </rPh>
    <rPh sb="24" eb="26">
      <t>サクセイ</t>
    </rPh>
    <phoneticPr fontId="15"/>
  </si>
  <si>
    <t xml:space="preserve">収入日計表および支出日計表がPDF形式等のファイルで作成できること。また、集計レベルは会計または款で集計できること。
</t>
    <rPh sb="0" eb="2">
      <t>シュウニュウ</t>
    </rPh>
    <rPh sb="2" eb="5">
      <t>ニッケイヒョウ</t>
    </rPh>
    <rPh sb="8" eb="10">
      <t>シシュツ</t>
    </rPh>
    <rPh sb="10" eb="13">
      <t>ニッケイヒョウ</t>
    </rPh>
    <rPh sb="48" eb="49">
      <t>カン</t>
    </rPh>
    <phoneticPr fontId="6"/>
  </si>
  <si>
    <t xml:space="preserve">収入月計表および支出月計表がPDF形式等のファイルで作成できること。また、集計レベルは会計～説明で集計できること。
</t>
    <rPh sb="0" eb="2">
      <t>シュウニュウ</t>
    </rPh>
    <rPh sb="2" eb="4">
      <t>ゲッケイ</t>
    </rPh>
    <rPh sb="4" eb="5">
      <t>ヒョウ</t>
    </rPh>
    <rPh sb="8" eb="10">
      <t>シシュツ</t>
    </rPh>
    <rPh sb="10" eb="12">
      <t>ゲッケイ</t>
    </rPh>
    <rPh sb="12" eb="13">
      <t>ヒョウ</t>
    </rPh>
    <rPh sb="46" eb="48">
      <t>セツメイ</t>
    </rPh>
    <phoneticPr fontId="6"/>
  </si>
  <si>
    <t xml:space="preserve">収入未済、還付未済、支出未済、精算未済一覧表がPDF形式でそれぞれ作成できること。
</t>
    <rPh sb="0" eb="2">
      <t>シュウニュウ</t>
    </rPh>
    <rPh sb="2" eb="4">
      <t>ミサイ</t>
    </rPh>
    <rPh sb="5" eb="7">
      <t>カンプ</t>
    </rPh>
    <rPh sb="7" eb="9">
      <t>ミサイ</t>
    </rPh>
    <rPh sb="10" eb="12">
      <t>シシュツ</t>
    </rPh>
    <rPh sb="12" eb="14">
      <t>ミサイ</t>
    </rPh>
    <rPh sb="15" eb="17">
      <t>セイサン</t>
    </rPh>
    <rPh sb="17" eb="19">
      <t>ミサイ</t>
    </rPh>
    <rPh sb="19" eb="21">
      <t>イチラン</t>
    </rPh>
    <rPh sb="21" eb="22">
      <t>ヒョウ</t>
    </rPh>
    <rPh sb="33" eb="35">
      <t>サクセイ</t>
    </rPh>
    <phoneticPr fontId="6"/>
  </si>
  <si>
    <t xml:space="preserve">監査提出資料を会計別、款項別に集計表の作成ができること。
</t>
    <rPh sb="17" eb="18">
      <t>ヒョウ</t>
    </rPh>
    <phoneticPr fontId="6"/>
  </si>
  <si>
    <t xml:space="preserve">支払状況の一覧が「日単位、支払区分別、会計別」で作成できること。
</t>
    <rPh sb="0" eb="2">
      <t>シハラ</t>
    </rPh>
    <rPh sb="2" eb="4">
      <t>ジョウキョウ</t>
    </rPh>
    <rPh sb="5" eb="7">
      <t>イチラン</t>
    </rPh>
    <rPh sb="9" eb="10">
      <t>ニチ</t>
    </rPh>
    <rPh sb="10" eb="12">
      <t>タンイ</t>
    </rPh>
    <rPh sb="13" eb="15">
      <t>シハラ</t>
    </rPh>
    <rPh sb="15" eb="17">
      <t>クブン</t>
    </rPh>
    <rPh sb="17" eb="18">
      <t>ベツ</t>
    </rPh>
    <rPh sb="19" eb="20">
      <t>カイ</t>
    </rPh>
    <rPh sb="20" eb="21">
      <t>ケイ</t>
    </rPh>
    <rPh sb="21" eb="22">
      <t>ベツ</t>
    </rPh>
    <rPh sb="24" eb="26">
      <t>サクセイ</t>
    </rPh>
    <phoneticPr fontId="14"/>
  </si>
  <si>
    <t xml:space="preserve">日計及び日計明細は、収納額及び還付額、更正額をそれぞれ表示すること。
</t>
    <rPh sb="0" eb="2">
      <t>ニッケイ</t>
    </rPh>
    <rPh sb="2" eb="3">
      <t>オヨ</t>
    </rPh>
    <rPh sb="4" eb="6">
      <t>ニッケイ</t>
    </rPh>
    <rPh sb="6" eb="8">
      <t>メイサイ</t>
    </rPh>
    <rPh sb="10" eb="12">
      <t>シュウノウ</t>
    </rPh>
    <rPh sb="12" eb="13">
      <t>ガク</t>
    </rPh>
    <rPh sb="13" eb="14">
      <t>オヨ</t>
    </rPh>
    <rPh sb="15" eb="17">
      <t>カンプ</t>
    </rPh>
    <rPh sb="17" eb="18">
      <t>ガク</t>
    </rPh>
    <rPh sb="19" eb="21">
      <t>コウセイ</t>
    </rPh>
    <rPh sb="21" eb="22">
      <t>ガク</t>
    </rPh>
    <rPh sb="27" eb="29">
      <t>ヒョウジ</t>
    </rPh>
    <phoneticPr fontId="6"/>
  </si>
  <si>
    <t xml:space="preserve">以下の帳票について当市現行様式でのプレビューができること。
（収支状況調書、予算管理簿（歳入）、予算管理簿（歳出）、歳入予算執行状況表、歳出予算執行状況表、歳入決算調書、歳出決算調書、歳入歳出外現金現計表（月間）、歳入歳出外現金現計表（年間）、収支日計表、収支日計総括表、歳入歳出外現金現計表（日計）、FD依頼合計表、銀行データ確認リスト、収入金額合計確認リスト）
</t>
    <phoneticPr fontId="15"/>
  </si>
  <si>
    <t xml:space="preserve">次の分析データを現行システムどおりに出力できること。
官公需契約集計資料
歳入予算款別対前年度比較
歳出予算款別対前年度比較
普通建設事業
物件費の内訳
事業別借入先別起債現在高調
当初予算の規模
当初予算における補助及び交付金の明細一覧
普通建設事業（細々節一覧）
歳入歳出予算総括表（歳出）
歳入予算財源別対前年度比較（１） （自主・依存）
当初予算における負担金の明細一覧（参加者負担金除く）
歳出予算性質別対前年度比較
歳入予算財源別対前年度比較（２） （一般・特定）
人件費の内訳
扶助費の推移
</t>
    <phoneticPr fontId="15"/>
  </si>
  <si>
    <t>歳入歳出外現金管理</t>
    <rPh sb="0" eb="2">
      <t>サイニュウ</t>
    </rPh>
    <rPh sb="2" eb="4">
      <t>サイシュツ</t>
    </rPh>
    <rPh sb="4" eb="5">
      <t>ガイ</t>
    </rPh>
    <rPh sb="5" eb="7">
      <t>ゲンキン</t>
    </rPh>
    <rPh sb="7" eb="9">
      <t>カンリ</t>
    </rPh>
    <phoneticPr fontId="6"/>
  </si>
  <si>
    <t xml:space="preserve">伝票は全て伝票番号が付与されること。また、親子関係にある伝票（受入-収入など）は管理の簡略化のため、同一番号を付与し、枝番等で伝票種別の区別を行うこと。
</t>
    <rPh sb="0" eb="2">
      <t>デンピョウ</t>
    </rPh>
    <rPh sb="3" eb="4">
      <t>スベ</t>
    </rPh>
    <rPh sb="5" eb="7">
      <t>デンピョウ</t>
    </rPh>
    <rPh sb="7" eb="9">
      <t>バンゴウ</t>
    </rPh>
    <rPh sb="10" eb="12">
      <t>フヨ</t>
    </rPh>
    <rPh sb="21" eb="23">
      <t>オヤコ</t>
    </rPh>
    <rPh sb="23" eb="25">
      <t>カンケイ</t>
    </rPh>
    <rPh sb="28" eb="30">
      <t>デンピョウ</t>
    </rPh>
    <rPh sb="31" eb="33">
      <t>ウケイレ</t>
    </rPh>
    <rPh sb="34" eb="36">
      <t>シュウニュウ</t>
    </rPh>
    <rPh sb="40" eb="42">
      <t>カンリ</t>
    </rPh>
    <rPh sb="43" eb="46">
      <t>カンリャクカ</t>
    </rPh>
    <rPh sb="50" eb="52">
      <t>ドウイツ</t>
    </rPh>
    <rPh sb="52" eb="54">
      <t>バンゴウ</t>
    </rPh>
    <rPh sb="55" eb="57">
      <t>フヨ</t>
    </rPh>
    <rPh sb="59" eb="61">
      <t>エダバン</t>
    </rPh>
    <rPh sb="61" eb="62">
      <t>トウ</t>
    </rPh>
    <rPh sb="63" eb="65">
      <t>デンピョウ</t>
    </rPh>
    <rPh sb="65" eb="67">
      <t>シュベツ</t>
    </rPh>
    <rPh sb="68" eb="70">
      <t>クベツ</t>
    </rPh>
    <rPh sb="71" eb="72">
      <t>オコナ</t>
    </rPh>
    <phoneticPr fontId="15"/>
  </si>
  <si>
    <t xml:space="preserve">歳計外現金の処理に関し、科目の管理・収入・支払事務等において、歳計現金と同様に処理することができること。
</t>
    <rPh sb="0" eb="2">
      <t>サイケイ</t>
    </rPh>
    <rPh sb="2" eb="3">
      <t>ガイ</t>
    </rPh>
    <rPh sb="3" eb="5">
      <t>ゲンキン</t>
    </rPh>
    <rPh sb="6" eb="8">
      <t>ショリ</t>
    </rPh>
    <rPh sb="9" eb="10">
      <t>カン</t>
    </rPh>
    <rPh sb="12" eb="14">
      <t>カモク</t>
    </rPh>
    <rPh sb="15" eb="17">
      <t>カンリ</t>
    </rPh>
    <rPh sb="18" eb="20">
      <t>シュウニュウ</t>
    </rPh>
    <rPh sb="21" eb="23">
      <t>シハラ</t>
    </rPh>
    <rPh sb="23" eb="25">
      <t>ジム</t>
    </rPh>
    <rPh sb="25" eb="26">
      <t>トウ</t>
    </rPh>
    <rPh sb="31" eb="33">
      <t>サイケイ</t>
    </rPh>
    <rPh sb="33" eb="35">
      <t>ゲンキン</t>
    </rPh>
    <rPh sb="36" eb="38">
      <t>ドウヨウ</t>
    </rPh>
    <rPh sb="39" eb="41">
      <t>ショリ</t>
    </rPh>
    <phoneticPr fontId="6"/>
  </si>
  <si>
    <t xml:space="preserve">伝票様式については現行レイアウトに合わせること。
</t>
    <rPh sb="0" eb="2">
      <t>デンピョウ</t>
    </rPh>
    <phoneticPr fontId="15"/>
  </si>
  <si>
    <t>歳入歳出外現金</t>
    <rPh sb="0" eb="2">
      <t>サイニュウ</t>
    </rPh>
    <rPh sb="2" eb="4">
      <t>サイシュツ</t>
    </rPh>
    <rPh sb="4" eb="5">
      <t>ガイ</t>
    </rPh>
    <rPh sb="5" eb="7">
      <t>ゲンキン</t>
    </rPh>
    <phoneticPr fontId="6"/>
  </si>
  <si>
    <t xml:space="preserve">歳入歳出外現金の科目は、３階層以上の階層で管理ができること。
</t>
    <rPh sb="8" eb="10">
      <t>カモク</t>
    </rPh>
    <rPh sb="15" eb="17">
      <t>イジョウ</t>
    </rPh>
    <rPh sb="18" eb="20">
      <t>カイソウ</t>
    </rPh>
    <phoneticPr fontId="6"/>
  </si>
  <si>
    <t xml:space="preserve">すべての課が歳計外現金科目を利用できること。また、利用しない課には、歳計外科目を表示させない設定ができること。
</t>
    <rPh sb="14" eb="16">
      <t>リヨウ</t>
    </rPh>
    <phoneticPr fontId="15"/>
  </si>
  <si>
    <t xml:space="preserve">受入（調定）、収入、払出、還付命令、収入更正、支出更正の起票が行えること。
</t>
    <rPh sb="3" eb="5">
      <t>チョウテイ</t>
    </rPh>
    <rPh sb="7" eb="9">
      <t>シュウニュウ</t>
    </rPh>
    <rPh sb="18" eb="20">
      <t>シュウニュウ</t>
    </rPh>
    <rPh sb="20" eb="22">
      <t>コウセイ</t>
    </rPh>
    <rPh sb="23" eb="25">
      <t>シシュツ</t>
    </rPh>
    <rPh sb="25" eb="27">
      <t>コウセイ</t>
    </rPh>
    <phoneticPr fontId="15"/>
  </si>
  <si>
    <t xml:space="preserve">受入（調定）の起票の際に納入通知書を作成できること。
</t>
    <phoneticPr fontId="15"/>
  </si>
  <si>
    <t xml:space="preserve">受入（調定）の場合の納入通知書は「納入済通知書」「納入通知書」「納入通知書兼領収書」を三連形式で作成できること。
</t>
    <rPh sb="17" eb="19">
      <t>ノウニュウ</t>
    </rPh>
    <phoneticPr fontId="15"/>
  </si>
  <si>
    <t xml:space="preserve">複数債権者に対しての払出は最大９９９名で行うことができること。
</t>
    <phoneticPr fontId="15"/>
  </si>
  <si>
    <t xml:space="preserve">収入消込については、納入通知書をOCRで読み取ったデータの一括取込み、財務会計システムで作成した納付書のバーコードの読み取り、画面からの科目と収入額の入力の３方式により収納処理ができること。
</t>
    <phoneticPr fontId="15"/>
  </si>
  <si>
    <t xml:space="preserve">伝票起票時に、その時点での受払状況（収支残高）を、伝票起票画面上で把握できること。
</t>
    <rPh sb="0" eb="2">
      <t>デンピョウ</t>
    </rPh>
    <rPh sb="2" eb="4">
      <t>キヒョウ</t>
    </rPh>
    <rPh sb="4" eb="5">
      <t>ジ</t>
    </rPh>
    <rPh sb="9" eb="11">
      <t>ジテン</t>
    </rPh>
    <rPh sb="13" eb="15">
      <t>ウケハライ</t>
    </rPh>
    <rPh sb="15" eb="17">
      <t>ジョウキョウ</t>
    </rPh>
    <rPh sb="18" eb="20">
      <t>シュウシ</t>
    </rPh>
    <rPh sb="20" eb="22">
      <t>ザンダカ</t>
    </rPh>
    <rPh sb="25" eb="27">
      <t>デンピョウ</t>
    </rPh>
    <rPh sb="27" eb="29">
      <t>キヒョウ</t>
    </rPh>
    <rPh sb="29" eb="32">
      <t>ガメンジョウ</t>
    </rPh>
    <rPh sb="33" eb="35">
      <t>ハアク</t>
    </rPh>
    <phoneticPr fontId="14"/>
  </si>
  <si>
    <t>基金管理</t>
    <rPh sb="0" eb="2">
      <t>キキン</t>
    </rPh>
    <rPh sb="2" eb="4">
      <t>カンリ</t>
    </rPh>
    <phoneticPr fontId="6"/>
  </si>
  <si>
    <t xml:space="preserve">現金・預金で保有している基金の管理が行えること。
</t>
    <phoneticPr fontId="6"/>
  </si>
  <si>
    <t xml:space="preserve">基金の収入・支出科目の管理が、歳計現金と同様に処理できること。
</t>
    <rPh sb="15" eb="17">
      <t>サイケイ</t>
    </rPh>
    <rPh sb="17" eb="19">
      <t>ゲンキン</t>
    </rPh>
    <phoneticPr fontId="2"/>
  </si>
  <si>
    <t xml:space="preserve">基金の支出の処理が、歳計現金と同様に処理できること。
</t>
    <rPh sb="10" eb="12">
      <t>サイケイ</t>
    </rPh>
    <rPh sb="12" eb="14">
      <t>ゲンキン</t>
    </rPh>
    <phoneticPr fontId="2"/>
  </si>
  <si>
    <t xml:space="preserve">歳入歳出外現金の受払簿が作成できること。
</t>
    <rPh sb="8" eb="10">
      <t>ウケハライ</t>
    </rPh>
    <rPh sb="10" eb="11">
      <t>ボ</t>
    </rPh>
    <rPh sb="12" eb="14">
      <t>サクセイ</t>
    </rPh>
    <phoneticPr fontId="6"/>
  </si>
  <si>
    <t xml:space="preserve">日計、月間、年間で歳入歳出外現金の現計表及び明細表が作成できること。
</t>
    <rPh sb="20" eb="21">
      <t>オヨ</t>
    </rPh>
    <rPh sb="22" eb="24">
      <t>メイサイ</t>
    </rPh>
    <rPh sb="24" eb="25">
      <t>オモテ</t>
    </rPh>
    <phoneticPr fontId="6"/>
  </si>
  <si>
    <t>資金運用</t>
    <rPh sb="0" eb="2">
      <t>シキン</t>
    </rPh>
    <rPh sb="2" eb="4">
      <t>ウンヨウ</t>
    </rPh>
    <phoneticPr fontId="15"/>
  </si>
  <si>
    <t>資金・一時借入金</t>
    <rPh sb="0" eb="2">
      <t>シキン</t>
    </rPh>
    <rPh sb="3" eb="5">
      <t>イチジ</t>
    </rPh>
    <rPh sb="5" eb="7">
      <t>カリイレ</t>
    </rPh>
    <rPh sb="7" eb="8">
      <t>キン</t>
    </rPh>
    <phoneticPr fontId="6"/>
  </si>
  <si>
    <t xml:space="preserve">一時借入金およびその返済について収入支出の伝票として管理ができること。また、その内容が現金出納簿に反映されること。
</t>
    <rPh sb="0" eb="2">
      <t>イチジ</t>
    </rPh>
    <rPh sb="2" eb="4">
      <t>カリイレ</t>
    </rPh>
    <rPh sb="4" eb="5">
      <t>キン</t>
    </rPh>
    <rPh sb="10" eb="12">
      <t>ヘンサイ</t>
    </rPh>
    <rPh sb="16" eb="18">
      <t>シュウニュウ</t>
    </rPh>
    <rPh sb="18" eb="20">
      <t>シシュツ</t>
    </rPh>
    <rPh sb="21" eb="23">
      <t>デンピョウ</t>
    </rPh>
    <rPh sb="26" eb="28">
      <t>カンリ</t>
    </rPh>
    <rPh sb="40" eb="42">
      <t>ナイヨウ</t>
    </rPh>
    <rPh sb="43" eb="45">
      <t>ゲンキン</t>
    </rPh>
    <rPh sb="45" eb="48">
      <t>スイトウボ</t>
    </rPh>
    <rPh sb="49" eb="51">
      <t>ハンエイ</t>
    </rPh>
    <phoneticPr fontId="6"/>
  </si>
  <si>
    <t xml:space="preserve">一般会計から特別会計間での資金の運用と戻しが収入支出の伝票として管理できること。また、その内容が現金出納簿に反映されること。
</t>
    <rPh sb="0" eb="2">
      <t>イッパン</t>
    </rPh>
    <rPh sb="2" eb="4">
      <t>カイケイ</t>
    </rPh>
    <rPh sb="6" eb="8">
      <t>トクベツ</t>
    </rPh>
    <rPh sb="8" eb="10">
      <t>カイケイ</t>
    </rPh>
    <rPh sb="10" eb="11">
      <t>カン</t>
    </rPh>
    <rPh sb="13" eb="15">
      <t>シキン</t>
    </rPh>
    <rPh sb="16" eb="18">
      <t>ウンヨウ</t>
    </rPh>
    <rPh sb="19" eb="20">
      <t>モド</t>
    </rPh>
    <rPh sb="22" eb="24">
      <t>シュウニュウ</t>
    </rPh>
    <rPh sb="24" eb="26">
      <t>シシュツ</t>
    </rPh>
    <rPh sb="27" eb="29">
      <t>デンピョウ</t>
    </rPh>
    <rPh sb="32" eb="34">
      <t>カンリ</t>
    </rPh>
    <phoneticPr fontId="6"/>
  </si>
  <si>
    <t xml:space="preserve">その他の資金の変動についても上記一時借入金、会計間資金運用と同様に管理が可能なこと。
</t>
    <rPh sb="2" eb="3">
      <t>タ</t>
    </rPh>
    <rPh sb="4" eb="6">
      <t>シキン</t>
    </rPh>
    <rPh sb="7" eb="9">
      <t>ヘンドウ</t>
    </rPh>
    <rPh sb="14" eb="16">
      <t>ジョウキ</t>
    </rPh>
    <rPh sb="16" eb="18">
      <t>イチジ</t>
    </rPh>
    <rPh sb="18" eb="20">
      <t>カリイレ</t>
    </rPh>
    <rPh sb="20" eb="21">
      <t>キン</t>
    </rPh>
    <rPh sb="22" eb="24">
      <t>カイケイ</t>
    </rPh>
    <rPh sb="24" eb="25">
      <t>カン</t>
    </rPh>
    <rPh sb="25" eb="27">
      <t>シキン</t>
    </rPh>
    <rPh sb="27" eb="29">
      <t>ウンヨウ</t>
    </rPh>
    <rPh sb="30" eb="32">
      <t>ドウヨウ</t>
    </rPh>
    <rPh sb="33" eb="35">
      <t>カンリ</t>
    </rPh>
    <rPh sb="36" eb="38">
      <t>カノウ</t>
    </rPh>
    <phoneticPr fontId="6"/>
  </si>
  <si>
    <t>収支見込</t>
    <rPh sb="0" eb="2">
      <t>シュウシ</t>
    </rPh>
    <rPh sb="2" eb="4">
      <t>ミコミ</t>
    </rPh>
    <phoneticPr fontId="15"/>
  </si>
  <si>
    <t>収支見込計画</t>
    <rPh sb="0" eb="2">
      <t>シュウシ</t>
    </rPh>
    <rPh sb="2" eb="4">
      <t>ミコミ</t>
    </rPh>
    <rPh sb="4" eb="6">
      <t>ケイカク</t>
    </rPh>
    <phoneticPr fontId="6"/>
  </si>
  <si>
    <t xml:space="preserve">収支計画を管理できること。
</t>
    <phoneticPr fontId="15"/>
  </si>
  <si>
    <t xml:space="preserve">各課で収支計画を毎月入力できること。各課で入力した収支計画が、会計担当部門で集計結果として確認できること。
</t>
    <phoneticPr fontId="15"/>
  </si>
  <si>
    <t xml:space="preserve">収支計画は日計と連動し、実績値で上書きされる表示で確認できること。
</t>
    <phoneticPr fontId="15"/>
  </si>
  <si>
    <t xml:space="preserve">日計との連動は、収入および支出の確定されるタイミングの違いを吸収できるものであること。（収入は前日までが確定される、支出は３日後の総合振込まで確定されるという運用であれば、収入は前日までを日計で表示し本日以降は計画で表示する、支出は３日後までを日計で表示し４日後以降は計画で表示し、差引収支額を確認できる表示であること。）
</t>
    <rPh sb="118" eb="119">
      <t>アト</t>
    </rPh>
    <phoneticPr fontId="15"/>
  </si>
  <si>
    <t xml:space="preserve">収支計画は、月単位にExcel出力できること。
</t>
  </si>
  <si>
    <t xml:space="preserve">収支計画は、年月を指定して画面に日で表示できること。
</t>
    <phoneticPr fontId="15"/>
  </si>
  <si>
    <t xml:space="preserve">画面に表示された日をクリックすると、その金額の根拠となる各課で入力したデータが表示できること。（実績があれば、伝票明細も表示されること。）
</t>
    <rPh sb="28" eb="29">
      <t>カク</t>
    </rPh>
    <rPh sb="29" eb="30">
      <t>カ</t>
    </rPh>
    <rPh sb="31" eb="33">
      <t>ニュウリョク</t>
    </rPh>
    <phoneticPr fontId="15"/>
  </si>
  <si>
    <t>決算管理</t>
    <rPh sb="0" eb="2">
      <t>ケッサン</t>
    </rPh>
    <rPh sb="2" eb="4">
      <t>カンリ</t>
    </rPh>
    <phoneticPr fontId="6"/>
  </si>
  <si>
    <t xml:space="preserve">財務会計システムの執行データと自動連携されていること。
</t>
    <rPh sb="0" eb="8">
      <t>ザ</t>
    </rPh>
    <rPh sb="9" eb="11">
      <t>シッコウ</t>
    </rPh>
    <rPh sb="15" eb="17">
      <t>ジドウ</t>
    </rPh>
    <rPh sb="17" eb="19">
      <t>レンケイ</t>
    </rPh>
    <phoneticPr fontId="6"/>
  </si>
  <si>
    <t xml:space="preserve">全ての会計を決算できること。
</t>
    <rPh sb="0" eb="1">
      <t>スベ</t>
    </rPh>
    <rPh sb="3" eb="5">
      <t>カイケイ</t>
    </rPh>
    <rPh sb="6" eb="8">
      <t>ケッサン</t>
    </rPh>
    <phoneticPr fontId="6"/>
  </si>
  <si>
    <t xml:space="preserve">月例及び年度決算とし、随時に仮決算が行え、各種資料を打ち出すことができること。
</t>
    <rPh sb="18" eb="19">
      <t>オコナ</t>
    </rPh>
    <rPh sb="21" eb="23">
      <t>カクシュ</t>
    </rPh>
    <rPh sb="23" eb="25">
      <t>シリョウ</t>
    </rPh>
    <rPh sb="26" eb="27">
      <t>ウ</t>
    </rPh>
    <rPh sb="28" eb="29">
      <t>ダ</t>
    </rPh>
    <phoneticPr fontId="6"/>
  </si>
  <si>
    <t xml:space="preserve">繰越処理として、設定された権限に基づき年度繰越額の登録を行えること。繰越額は、繰越明許、事故繰越、逓次繰越別に歳入歳出の集計額が明示された一覧表が作成できるものであること。
</t>
    <rPh sb="0" eb="2">
      <t>クリコシ</t>
    </rPh>
    <rPh sb="2" eb="4">
      <t>ショリ</t>
    </rPh>
    <rPh sb="8" eb="10">
      <t>セッテイ</t>
    </rPh>
    <rPh sb="13" eb="15">
      <t>ケンゲン</t>
    </rPh>
    <rPh sb="16" eb="17">
      <t>モト</t>
    </rPh>
    <rPh sb="19" eb="21">
      <t>ネンド</t>
    </rPh>
    <rPh sb="21" eb="23">
      <t>クリコシ</t>
    </rPh>
    <rPh sb="23" eb="24">
      <t>ガク</t>
    </rPh>
    <rPh sb="25" eb="27">
      <t>トウロク</t>
    </rPh>
    <rPh sb="28" eb="29">
      <t>オコナ</t>
    </rPh>
    <rPh sb="34" eb="36">
      <t>クリコシ</t>
    </rPh>
    <rPh sb="36" eb="37">
      <t>ガク</t>
    </rPh>
    <rPh sb="39" eb="41">
      <t>クリコシ</t>
    </rPh>
    <rPh sb="41" eb="42">
      <t>メイ</t>
    </rPh>
    <rPh sb="42" eb="43">
      <t>キョ</t>
    </rPh>
    <rPh sb="44" eb="46">
      <t>ジコ</t>
    </rPh>
    <rPh sb="46" eb="48">
      <t>クリコシ</t>
    </rPh>
    <rPh sb="49" eb="50">
      <t>テイ</t>
    </rPh>
    <rPh sb="50" eb="51">
      <t>ジ</t>
    </rPh>
    <rPh sb="51" eb="53">
      <t>クリコシ</t>
    </rPh>
    <rPh sb="53" eb="54">
      <t>ベツ</t>
    </rPh>
    <rPh sb="55" eb="57">
      <t>サイニュウ</t>
    </rPh>
    <rPh sb="57" eb="59">
      <t>サイシュツ</t>
    </rPh>
    <rPh sb="60" eb="62">
      <t>シュウケイ</t>
    </rPh>
    <rPh sb="62" eb="63">
      <t>ガク</t>
    </rPh>
    <rPh sb="64" eb="66">
      <t>メイジ</t>
    </rPh>
    <rPh sb="69" eb="71">
      <t>イチラン</t>
    </rPh>
    <rPh sb="71" eb="72">
      <t>ヒョウ</t>
    </rPh>
    <rPh sb="73" eb="75">
      <t>サクセイ</t>
    </rPh>
    <phoneticPr fontId="14"/>
  </si>
  <si>
    <t xml:space="preserve">歳計現金、歳入歳出外現金、基金を統括した現金の保管状況の管理ができること。
</t>
    <phoneticPr fontId="6"/>
  </si>
  <si>
    <t xml:space="preserve">未払状況等を会計部門が一覧で照会することができること。（支出命令書作成漏れ及び支払依頼漏れ等）
</t>
    <rPh sb="0" eb="2">
      <t>ミハラ</t>
    </rPh>
    <rPh sb="2" eb="4">
      <t>ジョウキョウ</t>
    </rPh>
    <rPh sb="4" eb="5">
      <t>トウ</t>
    </rPh>
    <rPh sb="11" eb="13">
      <t>イチラン</t>
    </rPh>
    <rPh sb="14" eb="16">
      <t>ショウカイ</t>
    </rPh>
    <rPh sb="28" eb="30">
      <t>シシュツ</t>
    </rPh>
    <rPh sb="30" eb="32">
      <t>メイレイ</t>
    </rPh>
    <rPh sb="32" eb="33">
      <t>ショ</t>
    </rPh>
    <rPh sb="33" eb="35">
      <t>サクセイ</t>
    </rPh>
    <rPh sb="35" eb="36">
      <t>モ</t>
    </rPh>
    <rPh sb="37" eb="38">
      <t>オヨ</t>
    </rPh>
    <rPh sb="39" eb="41">
      <t>シハラ</t>
    </rPh>
    <rPh sb="41" eb="43">
      <t>イライ</t>
    </rPh>
    <rPh sb="43" eb="44">
      <t>モ</t>
    </rPh>
    <rPh sb="45" eb="46">
      <t>トウ</t>
    </rPh>
    <phoneticPr fontId="6"/>
  </si>
  <si>
    <t xml:space="preserve">流用・充用情報の説明欄表示機能があること。
</t>
    <rPh sb="0" eb="2">
      <t>リュウヨウ</t>
    </rPh>
    <rPh sb="3" eb="5">
      <t>ジュウヨウ</t>
    </rPh>
    <rPh sb="5" eb="7">
      <t>ジョウホウ</t>
    </rPh>
    <rPh sb="8" eb="10">
      <t>セツメイ</t>
    </rPh>
    <rPh sb="10" eb="11">
      <t>ラン</t>
    </rPh>
    <rPh sb="11" eb="13">
      <t>ヒョウジ</t>
    </rPh>
    <phoneticPr fontId="6"/>
  </si>
  <si>
    <t xml:space="preserve">会計部門により、出納閉鎖の設定を行え、指示後は指定年度の処理は行えない制御が可能なこと。
</t>
    <rPh sb="8" eb="10">
      <t>スイトウ</t>
    </rPh>
    <rPh sb="10" eb="12">
      <t>ヘイサ</t>
    </rPh>
    <rPh sb="13" eb="15">
      <t>セッテイ</t>
    </rPh>
    <rPh sb="16" eb="17">
      <t>オコナ</t>
    </rPh>
    <rPh sb="19" eb="21">
      <t>シジ</t>
    </rPh>
    <rPh sb="21" eb="22">
      <t>ゴ</t>
    </rPh>
    <rPh sb="23" eb="25">
      <t>シテイ</t>
    </rPh>
    <rPh sb="25" eb="27">
      <t>ネンド</t>
    </rPh>
    <rPh sb="28" eb="30">
      <t>ショリ</t>
    </rPh>
    <rPh sb="31" eb="32">
      <t>オコナ</t>
    </rPh>
    <rPh sb="35" eb="37">
      <t>セイギョ</t>
    </rPh>
    <rPh sb="38" eb="40">
      <t>カノウ</t>
    </rPh>
    <phoneticPr fontId="6"/>
  </si>
  <si>
    <t xml:space="preserve">決算書出力に際して、締め処理等の作業は不要であり、いつでも作成可能なこと。
</t>
    <rPh sb="0" eb="3">
      <t>ケッサンショ</t>
    </rPh>
    <rPh sb="6" eb="7">
      <t>サイ</t>
    </rPh>
    <rPh sb="10" eb="11">
      <t>シ</t>
    </rPh>
    <rPh sb="12" eb="14">
      <t>ショリ</t>
    </rPh>
    <rPh sb="14" eb="15">
      <t>トウ</t>
    </rPh>
    <rPh sb="16" eb="18">
      <t>サギョウ</t>
    </rPh>
    <rPh sb="19" eb="21">
      <t>フヨウ</t>
    </rPh>
    <rPh sb="29" eb="31">
      <t>サクセイ</t>
    </rPh>
    <rPh sb="31" eb="33">
      <t>カノウ</t>
    </rPh>
    <phoneticPr fontId="6"/>
  </si>
  <si>
    <t xml:space="preserve">決算整理仕訳の入力、または決算整理仕訳データ取込処理が可能であること。
</t>
    <rPh sb="2" eb="4">
      <t>セイリ</t>
    </rPh>
    <rPh sb="4" eb="6">
      <t>シワケ</t>
    </rPh>
    <rPh sb="7" eb="9">
      <t>ニュウリョク</t>
    </rPh>
    <rPh sb="13" eb="15">
      <t>ケッサン</t>
    </rPh>
    <rPh sb="15" eb="17">
      <t>セイリ</t>
    </rPh>
    <rPh sb="17" eb="19">
      <t>シワケ</t>
    </rPh>
    <rPh sb="22" eb="24">
      <t>トリコ</t>
    </rPh>
    <rPh sb="24" eb="26">
      <t>ショリ</t>
    </rPh>
    <rPh sb="27" eb="29">
      <t>カノウ</t>
    </rPh>
    <phoneticPr fontId="6"/>
  </si>
  <si>
    <t>決算書</t>
    <rPh sb="0" eb="2">
      <t>ケッサン</t>
    </rPh>
    <rPh sb="2" eb="3">
      <t>ショ</t>
    </rPh>
    <phoneticPr fontId="6"/>
  </si>
  <si>
    <t xml:space="preserve">決算書の出力が行えること。
</t>
    <rPh sb="0" eb="3">
      <t>ケッサンショ</t>
    </rPh>
    <rPh sb="4" eb="6">
      <t>シュツリョク</t>
    </rPh>
    <rPh sb="7" eb="8">
      <t>オコナ</t>
    </rPh>
    <phoneticPr fontId="6"/>
  </si>
  <si>
    <t xml:space="preserve">決算書様式は歳入歳出決算書・歳入歳出決算事項別明細書・実質収支に関する調書が執行管理データおよび入力データに基づき作成できること。
</t>
    <rPh sb="0" eb="3">
      <t>ケッサンショ</t>
    </rPh>
    <rPh sb="3" eb="5">
      <t>ヨウシキ</t>
    </rPh>
    <rPh sb="6" eb="8">
      <t>サイニュウ</t>
    </rPh>
    <rPh sb="8" eb="10">
      <t>サイシュツ</t>
    </rPh>
    <rPh sb="10" eb="13">
      <t>ケッサンショ</t>
    </rPh>
    <rPh sb="14" eb="16">
      <t>サイニュウ</t>
    </rPh>
    <rPh sb="16" eb="18">
      <t>サイシュツ</t>
    </rPh>
    <rPh sb="18" eb="20">
      <t>ケッサン</t>
    </rPh>
    <rPh sb="20" eb="22">
      <t>ジコウ</t>
    </rPh>
    <rPh sb="22" eb="23">
      <t>ベツ</t>
    </rPh>
    <rPh sb="23" eb="26">
      <t>メイサイショ</t>
    </rPh>
    <rPh sb="27" eb="29">
      <t>ジッシツ</t>
    </rPh>
    <rPh sb="29" eb="31">
      <t>シュウシ</t>
    </rPh>
    <rPh sb="32" eb="33">
      <t>カン</t>
    </rPh>
    <rPh sb="35" eb="37">
      <t>チョウショ</t>
    </rPh>
    <rPh sb="48" eb="50">
      <t>ニュウリョク</t>
    </rPh>
    <rPh sb="54" eb="55">
      <t>モト</t>
    </rPh>
    <rPh sb="57" eb="59">
      <t>サクセイ</t>
    </rPh>
    <phoneticPr fontId="6"/>
  </si>
  <si>
    <t xml:space="preserve">実質収支に関する調書については円単位で対応可能なこと。
</t>
    <rPh sb="5" eb="6">
      <t>カン</t>
    </rPh>
    <rPh sb="8" eb="10">
      <t>チョウショ</t>
    </rPh>
    <phoneticPr fontId="6"/>
  </si>
  <si>
    <t xml:space="preserve">決算書は、地方自治法等の関係法令に準拠し、常用のプリンタで出力し、版下として利用できること。また、上下見開きの場合はページ出力の上下指定ができること。
</t>
    <rPh sb="0" eb="3">
      <t>ケッサンショ</t>
    </rPh>
    <rPh sb="5" eb="7">
      <t>チホウ</t>
    </rPh>
    <rPh sb="7" eb="9">
      <t>ジチ</t>
    </rPh>
    <rPh sb="9" eb="11">
      <t>ホウナド</t>
    </rPh>
    <rPh sb="12" eb="14">
      <t>カンケイ</t>
    </rPh>
    <rPh sb="14" eb="16">
      <t>ホウレイ</t>
    </rPh>
    <rPh sb="17" eb="19">
      <t>ジュンキョ</t>
    </rPh>
    <rPh sb="21" eb="23">
      <t>ジョウヨウ</t>
    </rPh>
    <phoneticPr fontId="6"/>
  </si>
  <si>
    <t xml:space="preserve">決算書は、開始ページを指定することによりページの自動付番が可能であること。また、予算書の途中から出力する場合、任意のページを設定でき、そこより自動付番が可能であること。
</t>
    <rPh sb="0" eb="2">
      <t>ケッサン</t>
    </rPh>
    <phoneticPr fontId="6"/>
  </si>
  <si>
    <t xml:space="preserve">決算書の印刷プレビューが可能であること。
</t>
    <rPh sb="0" eb="2">
      <t>ケッサン</t>
    </rPh>
    <rPh sb="2" eb="3">
      <t>ショ</t>
    </rPh>
    <rPh sb="4" eb="6">
      <t>インサツ</t>
    </rPh>
    <phoneticPr fontId="6"/>
  </si>
  <si>
    <t xml:space="preserve">作成した決算書の版下イメージはPDFで出力でき、同一年度であっても任意のフォルダ上に複数保存しておくことが可能なこと。
</t>
    <rPh sb="0" eb="2">
      <t>サクセイ</t>
    </rPh>
    <rPh sb="4" eb="6">
      <t>ケッサン</t>
    </rPh>
    <rPh sb="6" eb="7">
      <t>ショ</t>
    </rPh>
    <rPh sb="8" eb="10">
      <t>ハンシタ</t>
    </rPh>
    <rPh sb="19" eb="21">
      <t>シュツリョク</t>
    </rPh>
    <rPh sb="24" eb="26">
      <t>ドウイツ</t>
    </rPh>
    <rPh sb="26" eb="28">
      <t>ネンド</t>
    </rPh>
    <rPh sb="33" eb="35">
      <t>ニンイ</t>
    </rPh>
    <rPh sb="40" eb="41">
      <t>ジョウ</t>
    </rPh>
    <rPh sb="42" eb="44">
      <t>フクスウ</t>
    </rPh>
    <rPh sb="44" eb="46">
      <t>ホゾン</t>
    </rPh>
    <rPh sb="53" eb="55">
      <t>カノウ</t>
    </rPh>
    <phoneticPr fontId="6"/>
  </si>
  <si>
    <t xml:space="preserve">決算書の備考欄の表示・非表示について節別、科目別に条件設定が可能であり、備考欄の自動生成が可能なこと。
</t>
    <rPh sb="36" eb="38">
      <t>ビコウ</t>
    </rPh>
    <rPh sb="38" eb="39">
      <t>ラン</t>
    </rPh>
    <rPh sb="40" eb="42">
      <t>ジドウ</t>
    </rPh>
    <rPh sb="42" eb="44">
      <t>セイセイ</t>
    </rPh>
    <rPh sb="45" eb="47">
      <t>カノウ</t>
    </rPh>
    <phoneticPr fontId="6"/>
  </si>
  <si>
    <t xml:space="preserve">決算書（歳入歳出決算事項別明細書）の備考欄は、ワープロイメージで文字や行の追加、修正、削除が可能なこと。
</t>
    <rPh sb="0" eb="3">
      <t>ケッサンショ</t>
    </rPh>
    <rPh sb="18" eb="20">
      <t>ビコウ</t>
    </rPh>
    <phoneticPr fontId="6"/>
  </si>
  <si>
    <t xml:space="preserve">歳入歳出決算事項別明細書の備考欄は、科目名称や金額の表示・非表示、インデント等を、各科目レベルで設定可能なこと。一度設定すれば、以後その設定が引き継がれること。
</t>
    <rPh sb="4" eb="6">
      <t>ケッサン</t>
    </rPh>
    <rPh sb="13" eb="15">
      <t>ビコウ</t>
    </rPh>
    <rPh sb="18" eb="20">
      <t>カモク</t>
    </rPh>
    <rPh sb="20" eb="22">
      <t>メイショウ</t>
    </rPh>
    <rPh sb="23" eb="25">
      <t>キンガク</t>
    </rPh>
    <rPh sb="26" eb="28">
      <t>ヒョウジ</t>
    </rPh>
    <rPh sb="29" eb="32">
      <t>ヒヒョウジ</t>
    </rPh>
    <rPh sb="38" eb="39">
      <t>トウ</t>
    </rPh>
    <rPh sb="41" eb="42">
      <t>カク</t>
    </rPh>
    <rPh sb="42" eb="44">
      <t>カモク</t>
    </rPh>
    <rPh sb="48" eb="50">
      <t>セッテイ</t>
    </rPh>
    <rPh sb="50" eb="52">
      <t>カノウ</t>
    </rPh>
    <rPh sb="56" eb="58">
      <t>イチド</t>
    </rPh>
    <rPh sb="58" eb="60">
      <t>セッテイ</t>
    </rPh>
    <rPh sb="64" eb="66">
      <t>イゴ</t>
    </rPh>
    <rPh sb="68" eb="70">
      <t>セッテイ</t>
    </rPh>
    <rPh sb="71" eb="72">
      <t>ヒ</t>
    </rPh>
    <rPh sb="73" eb="74">
      <t>ツ</t>
    </rPh>
    <phoneticPr fontId="6"/>
  </si>
  <si>
    <t xml:space="preserve">歳出決算事項別明細書は事務事業単位の決算に対応しており、備考欄に小事業、節、細節の名称と決算額を出力できること。
</t>
    <rPh sb="0" eb="2">
      <t>サイシュツ</t>
    </rPh>
    <rPh sb="2" eb="4">
      <t>ケッサン</t>
    </rPh>
    <rPh sb="4" eb="6">
      <t>ジコウ</t>
    </rPh>
    <rPh sb="6" eb="7">
      <t>ベツ</t>
    </rPh>
    <rPh sb="7" eb="10">
      <t>メイサイショ</t>
    </rPh>
    <rPh sb="11" eb="13">
      <t>ジム</t>
    </rPh>
    <rPh sb="13" eb="15">
      <t>ジギョウ</t>
    </rPh>
    <rPh sb="15" eb="17">
      <t>タンイ</t>
    </rPh>
    <rPh sb="18" eb="20">
      <t>ケッサン</t>
    </rPh>
    <rPh sb="21" eb="23">
      <t>タイオウ</t>
    </rPh>
    <rPh sb="28" eb="30">
      <t>ビコウ</t>
    </rPh>
    <rPh sb="30" eb="31">
      <t>ラン</t>
    </rPh>
    <rPh sb="32" eb="35">
      <t>ショウジギョウ</t>
    </rPh>
    <rPh sb="36" eb="37">
      <t>セツ</t>
    </rPh>
    <rPh sb="38" eb="40">
      <t>サイセツ</t>
    </rPh>
    <rPh sb="41" eb="43">
      <t>メイショウ</t>
    </rPh>
    <rPh sb="44" eb="46">
      <t>ケッサン</t>
    </rPh>
    <rPh sb="46" eb="47">
      <t>ガク</t>
    </rPh>
    <rPh sb="48" eb="50">
      <t>シュツリョク</t>
    </rPh>
    <phoneticPr fontId="6"/>
  </si>
  <si>
    <t xml:space="preserve">備考欄の字句及び数値等の変更が執行済みデータに影響を及ぼさずに行えること。
</t>
    <rPh sb="0" eb="2">
      <t>ビコウ</t>
    </rPh>
    <rPh sb="2" eb="3">
      <t>ラン</t>
    </rPh>
    <rPh sb="15" eb="17">
      <t>シッコウ</t>
    </rPh>
    <rPh sb="17" eb="18">
      <t>ズ</t>
    </rPh>
    <phoneticPr fontId="6"/>
  </si>
  <si>
    <t xml:space="preserve">当市の現行様式の決算書をプレビューできること。
（還付未済集計機能あり）
</t>
    <phoneticPr fontId="15"/>
  </si>
  <si>
    <t>№</t>
    <phoneticPr fontId="6"/>
  </si>
  <si>
    <t>統計</t>
    <rPh sb="0" eb="2">
      <t>トウケイ</t>
    </rPh>
    <phoneticPr fontId="6"/>
  </si>
  <si>
    <t>統計処理</t>
    <rPh sb="0" eb="2">
      <t>トウケイ</t>
    </rPh>
    <rPh sb="2" eb="4">
      <t>ショリ</t>
    </rPh>
    <phoneticPr fontId="6"/>
  </si>
  <si>
    <t xml:space="preserve">普通会計の統計処理が自動的に行えること。
</t>
    <rPh sb="0" eb="2">
      <t>フツウ</t>
    </rPh>
    <rPh sb="2" eb="4">
      <t>カイケイ</t>
    </rPh>
    <rPh sb="5" eb="7">
      <t>トウケイ</t>
    </rPh>
    <rPh sb="7" eb="9">
      <t>ショリ</t>
    </rPh>
    <rPh sb="10" eb="13">
      <t>ジドウテキ</t>
    </rPh>
    <rPh sb="14" eb="15">
      <t>オコナ</t>
    </rPh>
    <phoneticPr fontId="14"/>
  </si>
  <si>
    <t xml:space="preserve">予算編成・執行管理からのデータの連動を可能とすること。
</t>
    <rPh sb="0" eb="2">
      <t>ヨサン</t>
    </rPh>
    <rPh sb="2" eb="4">
      <t>ヘンセイ</t>
    </rPh>
    <rPh sb="5" eb="7">
      <t>シッコウ</t>
    </rPh>
    <rPh sb="7" eb="9">
      <t>カンリ</t>
    </rPh>
    <rPh sb="16" eb="18">
      <t>レンドウ</t>
    </rPh>
    <rPh sb="19" eb="21">
      <t>カノウ</t>
    </rPh>
    <phoneticPr fontId="14"/>
  </si>
  <si>
    <t xml:space="preserve">歳入・歳出の決算データのほか、基金及び起債のデータを自動で取り込むことができること。
</t>
    <rPh sb="0" eb="2">
      <t>サイニュウ</t>
    </rPh>
    <rPh sb="3" eb="5">
      <t>サイシュツ</t>
    </rPh>
    <rPh sb="6" eb="8">
      <t>ケッサン</t>
    </rPh>
    <rPh sb="15" eb="17">
      <t>キキン</t>
    </rPh>
    <rPh sb="17" eb="18">
      <t>オヨ</t>
    </rPh>
    <rPh sb="19" eb="21">
      <t>キサイ</t>
    </rPh>
    <rPh sb="26" eb="28">
      <t>ジドウ</t>
    </rPh>
    <rPh sb="29" eb="30">
      <t>ト</t>
    </rPh>
    <rPh sb="31" eb="32">
      <t>コ</t>
    </rPh>
    <phoneticPr fontId="6"/>
  </si>
  <si>
    <t xml:space="preserve">予算分析資料として、当初予算ベース、現計予算ベースでの予算統計処理及び予算統計資料が作成可能であること。
</t>
    <rPh sb="27" eb="29">
      <t>ヨサン</t>
    </rPh>
    <rPh sb="35" eb="37">
      <t>ヨサン</t>
    </rPh>
    <phoneticPr fontId="6"/>
  </si>
  <si>
    <t xml:space="preserve">地方財政状況調査表の表内検算および表間突合が自動的に行えること。（財務会計システムからデータ提供可能箇所のみ）
</t>
    <rPh sb="0" eb="2">
      <t>チホウ</t>
    </rPh>
    <rPh sb="2" eb="4">
      <t>ザイセイ</t>
    </rPh>
    <rPh sb="4" eb="6">
      <t>ジョウキョウ</t>
    </rPh>
    <rPh sb="6" eb="8">
      <t>チョウサ</t>
    </rPh>
    <rPh sb="8" eb="9">
      <t>ヒョウ</t>
    </rPh>
    <rPh sb="33" eb="35">
      <t>ザイム</t>
    </rPh>
    <rPh sb="35" eb="37">
      <t>カイケイ</t>
    </rPh>
    <rPh sb="46" eb="48">
      <t>テイキョウ</t>
    </rPh>
    <rPh sb="48" eb="50">
      <t>カノウ</t>
    </rPh>
    <rPh sb="50" eb="52">
      <t>カショ</t>
    </rPh>
    <phoneticPr fontId="6"/>
  </si>
  <si>
    <t xml:space="preserve">地方財政状況調査表（００表～９６表）全表について、定められた様式で出力可能なこと。（財務会計システムからデータ提供可能なもの以外は雛型のみ出力）
</t>
    <rPh sb="42" eb="44">
      <t>ザイム</t>
    </rPh>
    <rPh sb="44" eb="46">
      <t>カイケイ</t>
    </rPh>
    <rPh sb="55" eb="57">
      <t>テイキョウ</t>
    </rPh>
    <rPh sb="57" eb="59">
      <t>カノウ</t>
    </rPh>
    <rPh sb="62" eb="64">
      <t>イガイ</t>
    </rPh>
    <rPh sb="65" eb="67">
      <t>ヒナガタ</t>
    </rPh>
    <rPh sb="69" eb="71">
      <t>シュツリョク</t>
    </rPh>
    <phoneticPr fontId="6"/>
  </si>
  <si>
    <t xml:space="preserve">地方財政状況調査全ての調査表が用意されており、手集計によりデータを入力・出力することができること。帳票は表計算ソフトに出力でき、加工して使用できること。
</t>
    <rPh sb="0" eb="2">
      <t>チホウ</t>
    </rPh>
    <rPh sb="2" eb="4">
      <t>ザイセイ</t>
    </rPh>
    <rPh sb="4" eb="6">
      <t>ジョウキョウ</t>
    </rPh>
    <rPh sb="6" eb="8">
      <t>チョウサ</t>
    </rPh>
    <rPh sb="8" eb="9">
      <t>スベ</t>
    </rPh>
    <rPh sb="11" eb="13">
      <t>チョウサ</t>
    </rPh>
    <rPh sb="13" eb="14">
      <t>ヒョウ</t>
    </rPh>
    <rPh sb="15" eb="17">
      <t>ヨウイ</t>
    </rPh>
    <rPh sb="23" eb="24">
      <t>テ</t>
    </rPh>
    <rPh sb="24" eb="26">
      <t>シュウケイ</t>
    </rPh>
    <rPh sb="33" eb="35">
      <t>ニュウリョク</t>
    </rPh>
    <rPh sb="36" eb="38">
      <t>シュツリョク</t>
    </rPh>
    <phoneticPr fontId="6"/>
  </si>
  <si>
    <t xml:space="preserve">毎年の調査方法の改訂に対し、パッケージの保守範囲内で速やかに対応可能なこと。
</t>
    <phoneticPr fontId="6"/>
  </si>
  <si>
    <t xml:space="preserve">予算編成システムの統計コードと執行管理システムの執行科目･収支額と連携処理ができること。
</t>
    <phoneticPr fontId="6"/>
  </si>
  <si>
    <t xml:space="preserve">補正予算の統計時には、補正前の目的区分、性質区分等のコードが引き継がれること。
</t>
    <rPh sb="0" eb="2">
      <t>ホセイ</t>
    </rPh>
    <rPh sb="2" eb="4">
      <t>ヨサン</t>
    </rPh>
    <rPh sb="5" eb="7">
      <t>トウケイ</t>
    </rPh>
    <rPh sb="7" eb="8">
      <t>ジ</t>
    </rPh>
    <rPh sb="11" eb="13">
      <t>ホセイ</t>
    </rPh>
    <rPh sb="13" eb="14">
      <t>マエ</t>
    </rPh>
    <rPh sb="15" eb="17">
      <t>モクテキ</t>
    </rPh>
    <rPh sb="17" eb="19">
      <t>クブン</t>
    </rPh>
    <rPh sb="20" eb="22">
      <t>セイシツ</t>
    </rPh>
    <rPh sb="22" eb="24">
      <t>クブン</t>
    </rPh>
    <rPh sb="24" eb="25">
      <t>トウ</t>
    </rPh>
    <rPh sb="30" eb="31">
      <t>ヒ</t>
    </rPh>
    <rPh sb="32" eb="33">
      <t>ツ</t>
    </rPh>
    <phoneticPr fontId="6"/>
  </si>
  <si>
    <t xml:space="preserve">千円単位の丸め処理が自動的に行え、四捨五入、切り捨て、切り上げの設定が会計区分単位でできること。
</t>
    <rPh sb="0" eb="2">
      <t>センエン</t>
    </rPh>
    <rPh sb="2" eb="4">
      <t>タンイ</t>
    </rPh>
    <rPh sb="5" eb="6">
      <t>マル</t>
    </rPh>
    <rPh sb="7" eb="9">
      <t>ショリ</t>
    </rPh>
    <rPh sb="10" eb="13">
      <t>ジドウテキ</t>
    </rPh>
    <rPh sb="14" eb="15">
      <t>オコナ</t>
    </rPh>
    <rPh sb="17" eb="21">
      <t>シシャゴニュウ</t>
    </rPh>
    <rPh sb="22" eb="23">
      <t>キ</t>
    </rPh>
    <rPh sb="24" eb="25">
      <t>ス</t>
    </rPh>
    <rPh sb="27" eb="28">
      <t>キ</t>
    </rPh>
    <rPh sb="29" eb="30">
      <t>ウエ</t>
    </rPh>
    <rPh sb="32" eb="34">
      <t>セッテイ</t>
    </rPh>
    <rPh sb="35" eb="37">
      <t>カイケイ</t>
    </rPh>
    <rPh sb="37" eb="39">
      <t>クブン</t>
    </rPh>
    <rPh sb="39" eb="41">
      <t>タンイ</t>
    </rPh>
    <phoneticPr fontId="14"/>
  </si>
  <si>
    <t xml:space="preserve">統計表の表・行・列を選択すると、積み上げの明細となる科目情報、及びその科目の伝票情報が確認可能であること。
</t>
    <rPh sb="4" eb="5">
      <t>ヒョウ</t>
    </rPh>
    <rPh sb="6" eb="7">
      <t>ギョウ</t>
    </rPh>
    <rPh sb="8" eb="9">
      <t>レツ</t>
    </rPh>
    <rPh sb="10" eb="12">
      <t>センタク</t>
    </rPh>
    <rPh sb="16" eb="17">
      <t>ツ</t>
    </rPh>
    <rPh sb="18" eb="19">
      <t>ア</t>
    </rPh>
    <rPh sb="21" eb="23">
      <t>メイサイ</t>
    </rPh>
    <rPh sb="26" eb="28">
      <t>カモク</t>
    </rPh>
    <rPh sb="28" eb="30">
      <t>ジョウホウ</t>
    </rPh>
    <rPh sb="31" eb="32">
      <t>オヨ</t>
    </rPh>
    <rPh sb="35" eb="37">
      <t>カモク</t>
    </rPh>
    <rPh sb="38" eb="40">
      <t>デンピョウ</t>
    </rPh>
    <rPh sb="40" eb="42">
      <t>ジョウホウ</t>
    </rPh>
    <rPh sb="43" eb="45">
      <t>カクニン</t>
    </rPh>
    <rPh sb="45" eb="47">
      <t>カノウ</t>
    </rPh>
    <phoneticPr fontId="6"/>
  </si>
  <si>
    <t xml:space="preserve">目的、性質等のコードの設定は、決算統計時においても修正が可能であること。
</t>
    <rPh sb="0" eb="2">
      <t>モクテキ</t>
    </rPh>
    <rPh sb="3" eb="5">
      <t>セイシツ</t>
    </rPh>
    <rPh sb="5" eb="6">
      <t>トウ</t>
    </rPh>
    <rPh sb="11" eb="13">
      <t>セッテイ</t>
    </rPh>
    <rPh sb="15" eb="17">
      <t>ケッサン</t>
    </rPh>
    <rPh sb="17" eb="19">
      <t>トウケイ</t>
    </rPh>
    <rPh sb="19" eb="20">
      <t>ジ</t>
    </rPh>
    <rPh sb="25" eb="27">
      <t>シュウセイ</t>
    </rPh>
    <rPh sb="28" eb="30">
      <t>カノウ</t>
    </rPh>
    <phoneticPr fontId="6"/>
  </si>
  <si>
    <t xml:space="preserve">決算統計コード(目的・性質)を予算編成時にも設定でき性質別集計等の帳票が出力でき、年度末の決算統計処理にも反映ができること。
</t>
    <rPh sb="0" eb="2">
      <t>ケッサン</t>
    </rPh>
    <rPh sb="2" eb="4">
      <t>トウケイ</t>
    </rPh>
    <rPh sb="8" eb="10">
      <t>モクテキ</t>
    </rPh>
    <rPh sb="11" eb="13">
      <t>セイシツ</t>
    </rPh>
    <rPh sb="22" eb="24">
      <t>セッテイ</t>
    </rPh>
    <rPh sb="26" eb="28">
      <t>セイシツ</t>
    </rPh>
    <rPh sb="28" eb="29">
      <t>ベツ</t>
    </rPh>
    <rPh sb="29" eb="31">
      <t>シュウケイ</t>
    </rPh>
    <rPh sb="31" eb="32">
      <t>トウ</t>
    </rPh>
    <rPh sb="33" eb="35">
      <t>チョウヒョウ</t>
    </rPh>
    <rPh sb="36" eb="38">
      <t>シュツリョク</t>
    </rPh>
    <rPh sb="41" eb="43">
      <t>ネンド</t>
    </rPh>
    <rPh sb="43" eb="44">
      <t>マツ</t>
    </rPh>
    <rPh sb="45" eb="47">
      <t>ケッサン</t>
    </rPh>
    <rPh sb="47" eb="49">
      <t>トウケイ</t>
    </rPh>
    <rPh sb="49" eb="51">
      <t>ショリ</t>
    </rPh>
    <rPh sb="53" eb="55">
      <t>ハンエイ</t>
    </rPh>
    <phoneticPr fontId="6"/>
  </si>
  <si>
    <t xml:space="preserve">予算編成時に設定した性質別区分、目的別区分等のコードを修正したり、枝番に分割したりすることができること。
</t>
    <rPh sb="0" eb="2">
      <t>ヨサン</t>
    </rPh>
    <rPh sb="2" eb="4">
      <t>ヘンセイ</t>
    </rPh>
    <rPh sb="4" eb="5">
      <t>ジ</t>
    </rPh>
    <rPh sb="6" eb="8">
      <t>セッテイ</t>
    </rPh>
    <rPh sb="10" eb="12">
      <t>セイシツ</t>
    </rPh>
    <rPh sb="12" eb="13">
      <t>ベツ</t>
    </rPh>
    <rPh sb="13" eb="15">
      <t>クブン</t>
    </rPh>
    <rPh sb="16" eb="18">
      <t>モクテキ</t>
    </rPh>
    <rPh sb="18" eb="19">
      <t>ベツ</t>
    </rPh>
    <rPh sb="19" eb="21">
      <t>クブン</t>
    </rPh>
    <rPh sb="21" eb="22">
      <t>ナド</t>
    </rPh>
    <rPh sb="27" eb="29">
      <t>シュウセイ</t>
    </rPh>
    <rPh sb="33" eb="34">
      <t>エダ</t>
    </rPh>
    <rPh sb="34" eb="35">
      <t>バン</t>
    </rPh>
    <rPh sb="36" eb="38">
      <t>ブンカツ</t>
    </rPh>
    <phoneticPr fontId="6"/>
  </si>
  <si>
    <t xml:space="preserve">予算編成時に設定したコード（臨時経常区分、性質、目的等）を継承すること。
</t>
    <rPh sb="14" eb="16">
      <t>リンジ</t>
    </rPh>
    <rPh sb="16" eb="18">
      <t>ケイジョウ</t>
    </rPh>
    <rPh sb="18" eb="20">
      <t>クブン</t>
    </rPh>
    <rPh sb="21" eb="23">
      <t>セイシツ</t>
    </rPh>
    <rPh sb="24" eb="26">
      <t>モクテキ</t>
    </rPh>
    <rPh sb="26" eb="27">
      <t>トウ</t>
    </rPh>
    <rPh sb="29" eb="31">
      <t>ケイショウ</t>
    </rPh>
    <phoneticPr fontId="6"/>
  </si>
  <si>
    <t xml:space="preserve">予算編成時に設定したコードを引き継ぐが、前年度の分析結果に基づいたコードの設定も可能なこと。
</t>
    <phoneticPr fontId="6"/>
  </si>
  <si>
    <t xml:space="preserve">予算編成時に設定した臨時経常補助単独区分、性質別区分、目的別区分のコードを修正したり、振り分け（按分）したりすることが可能であること。
</t>
    <rPh sb="48" eb="50">
      <t>アンブン</t>
    </rPh>
    <phoneticPr fontId="6"/>
  </si>
  <si>
    <t xml:space="preserve">決算統計時に修正したり、枝番に分割したりした臨時経常区分、性質別区分、目的別区分等のコードは、次年度の決算統計データに反映することができること。
</t>
    <rPh sb="0" eb="2">
      <t>ケッサン</t>
    </rPh>
    <rPh sb="2" eb="4">
      <t>トウケイ</t>
    </rPh>
    <rPh sb="4" eb="5">
      <t>ジ</t>
    </rPh>
    <rPh sb="6" eb="8">
      <t>シュウセイ</t>
    </rPh>
    <rPh sb="12" eb="13">
      <t>エダ</t>
    </rPh>
    <rPh sb="13" eb="14">
      <t>バン</t>
    </rPh>
    <rPh sb="15" eb="17">
      <t>ブンカツ</t>
    </rPh>
    <rPh sb="22" eb="24">
      <t>リンジ</t>
    </rPh>
    <rPh sb="24" eb="26">
      <t>ケイジョウ</t>
    </rPh>
    <rPh sb="26" eb="28">
      <t>クブン</t>
    </rPh>
    <rPh sb="29" eb="31">
      <t>セイシツ</t>
    </rPh>
    <rPh sb="31" eb="32">
      <t>ベツ</t>
    </rPh>
    <rPh sb="32" eb="34">
      <t>クブン</t>
    </rPh>
    <rPh sb="35" eb="37">
      <t>モクテキ</t>
    </rPh>
    <rPh sb="37" eb="38">
      <t>ベツ</t>
    </rPh>
    <rPh sb="38" eb="40">
      <t>クブン</t>
    </rPh>
    <rPh sb="40" eb="41">
      <t>トウ</t>
    </rPh>
    <rPh sb="47" eb="50">
      <t>ジネンド</t>
    </rPh>
    <rPh sb="51" eb="53">
      <t>ケッサン</t>
    </rPh>
    <rPh sb="53" eb="55">
      <t>トウケイ</t>
    </rPh>
    <rPh sb="59" eb="61">
      <t>ハンエイ</t>
    </rPh>
    <phoneticPr fontId="14"/>
  </si>
  <si>
    <t xml:space="preserve">決算統計データは、科目･統計コード･充当・調査表単位で表計算ソフトに出力可能なこと。
</t>
    <rPh sb="0" eb="2">
      <t>ケッサン</t>
    </rPh>
    <rPh sb="2" eb="4">
      <t>トウケイ</t>
    </rPh>
    <rPh sb="9" eb="11">
      <t>カモク</t>
    </rPh>
    <rPh sb="12" eb="14">
      <t>トウケイ</t>
    </rPh>
    <rPh sb="18" eb="20">
      <t>ジュウトウ</t>
    </rPh>
    <rPh sb="21" eb="24">
      <t>チョウサヒョウ</t>
    </rPh>
    <rPh sb="24" eb="26">
      <t>タンイ</t>
    </rPh>
    <rPh sb="27" eb="30">
      <t>ヒョウケイサン</t>
    </rPh>
    <rPh sb="34" eb="36">
      <t>シュツリョク</t>
    </rPh>
    <rPh sb="36" eb="38">
      <t>カノウ</t>
    </rPh>
    <phoneticPr fontId="14"/>
  </si>
  <si>
    <t xml:space="preserve">表番号、行番号、列番号を指定し、その欄の数字の逆引きができること。
</t>
    <phoneticPr fontId="6"/>
  </si>
  <si>
    <t xml:space="preserve">決算額を統計コード毎に分割できること。
</t>
    <rPh sb="0" eb="2">
      <t>ケッサン</t>
    </rPh>
    <rPh sb="2" eb="3">
      <t>ガク</t>
    </rPh>
    <rPh sb="4" eb="6">
      <t>トウケイ</t>
    </rPh>
    <rPh sb="9" eb="10">
      <t>ゴト</t>
    </rPh>
    <rPh sb="11" eb="13">
      <t>ブンカツ</t>
    </rPh>
    <phoneticPr fontId="14"/>
  </si>
  <si>
    <t xml:space="preserve">決算額の統計コード変換は一括処理が可能なこと。
</t>
    <rPh sb="0" eb="2">
      <t>ケッサン</t>
    </rPh>
    <rPh sb="2" eb="3">
      <t>ガク</t>
    </rPh>
    <rPh sb="4" eb="6">
      <t>トウケイ</t>
    </rPh>
    <rPh sb="9" eb="11">
      <t>ヘンカン</t>
    </rPh>
    <rPh sb="12" eb="14">
      <t>イッカツ</t>
    </rPh>
    <rPh sb="14" eb="16">
      <t>ショリ</t>
    </rPh>
    <rPh sb="17" eb="19">
      <t>カノウ</t>
    </rPh>
    <phoneticPr fontId="14"/>
  </si>
  <si>
    <t xml:space="preserve">財源充当は、決算統計上は経常臨時別、性質別（5表、14表等）に充当するため、予算編成とは分けて管理すること。
</t>
    <rPh sb="0" eb="2">
      <t>ザイゲン</t>
    </rPh>
    <rPh sb="2" eb="4">
      <t>ジュウトウ</t>
    </rPh>
    <rPh sb="38" eb="40">
      <t>ヨサン</t>
    </rPh>
    <rPh sb="40" eb="42">
      <t>ヘンセイ</t>
    </rPh>
    <phoneticPr fontId="6"/>
  </si>
  <si>
    <t xml:space="preserve">予算編成の充当関係（充当先・充当元の組み合わせ）を参照して、財源充当を自動で行う機能を有すること。
</t>
    <phoneticPr fontId="6"/>
  </si>
  <si>
    <t xml:space="preserve">決算額、臨時経常区分、目的、性質、充当先の変更が可能なこと。また、修正したデータが予算編成・執行管理のデータ等に影響を及ぼさないこと。
</t>
    <rPh sb="4" eb="6">
      <t>リンジ</t>
    </rPh>
    <rPh sb="6" eb="8">
      <t>ケイジョウ</t>
    </rPh>
    <rPh sb="8" eb="10">
      <t>クブン</t>
    </rPh>
    <rPh sb="24" eb="26">
      <t>カノウ</t>
    </rPh>
    <rPh sb="41" eb="43">
      <t>ヨサン</t>
    </rPh>
    <rPh sb="43" eb="45">
      <t>ヘンセイ</t>
    </rPh>
    <rPh sb="46" eb="48">
      <t>シッコウ</t>
    </rPh>
    <rPh sb="48" eb="50">
      <t>カンリ</t>
    </rPh>
    <phoneticPr fontId="6"/>
  </si>
  <si>
    <t xml:space="preserve">統計データの更新(決算額、目的･性質等の変更)は、説明単位で行えること。また複数に分割することも可能なこと。
</t>
    <rPh sb="9" eb="11">
      <t>ケッサン</t>
    </rPh>
    <rPh sb="11" eb="12">
      <t>ガク</t>
    </rPh>
    <rPh sb="25" eb="27">
      <t>セツメイ</t>
    </rPh>
    <rPh sb="38" eb="40">
      <t>フクスウ</t>
    </rPh>
    <rPh sb="41" eb="43">
      <t>ブンカツ</t>
    </rPh>
    <rPh sb="48" eb="50">
      <t>カノウ</t>
    </rPh>
    <phoneticPr fontId="6"/>
  </si>
  <si>
    <t xml:space="preserve">補助資料として、歳出性質別、歳入歳出目的別、臨時経常別、充当別一覧等が作成できること。
</t>
    <rPh sb="33" eb="34">
      <t>トウ</t>
    </rPh>
    <phoneticPr fontId="6"/>
  </si>
  <si>
    <t xml:space="preserve">補助資料として、性質別一覧、普通建設一覧、統計詳細一覧(歳入)、統計コード（目的・性質）別の金額･臨経･財源別一覧などの集計表を作成できること。
</t>
    <rPh sb="0" eb="2">
      <t>ホジョ</t>
    </rPh>
    <rPh sb="2" eb="4">
      <t>シリョウ</t>
    </rPh>
    <rPh sb="32" eb="34">
      <t>トウケイ</t>
    </rPh>
    <rPh sb="38" eb="40">
      <t>モクテキ</t>
    </rPh>
    <rPh sb="41" eb="43">
      <t>セイシツ</t>
    </rPh>
    <rPh sb="62" eb="63">
      <t>ヒョウ</t>
    </rPh>
    <rPh sb="64" eb="66">
      <t>サクセイ</t>
    </rPh>
    <phoneticPr fontId="6"/>
  </si>
  <si>
    <t xml:space="preserve">科目別に決算金額と統計コードの一覧を照合用に作成できること。
</t>
    <rPh sb="0" eb="2">
      <t>カモク</t>
    </rPh>
    <rPh sb="2" eb="3">
      <t>ベツ</t>
    </rPh>
    <rPh sb="9" eb="11">
      <t>トウケイ</t>
    </rPh>
    <rPh sb="15" eb="17">
      <t>イチラン</t>
    </rPh>
    <rPh sb="18" eb="20">
      <t>ショウゴウ</t>
    </rPh>
    <rPh sb="20" eb="21">
      <t>ヨウ</t>
    </rPh>
    <rPh sb="22" eb="24">
      <t>サクセイ</t>
    </rPh>
    <phoneticPr fontId="6"/>
  </si>
  <si>
    <t xml:space="preserve">性質別区分・目的別区分が未設定となっているものについてチェックが可能であること。
</t>
    <rPh sb="0" eb="2">
      <t>セイシツ</t>
    </rPh>
    <rPh sb="2" eb="3">
      <t>ベツ</t>
    </rPh>
    <rPh sb="3" eb="5">
      <t>クブン</t>
    </rPh>
    <rPh sb="6" eb="9">
      <t>モクテキベツ</t>
    </rPh>
    <rPh sb="9" eb="11">
      <t>クブン</t>
    </rPh>
    <rPh sb="12" eb="15">
      <t>ミセッテイ</t>
    </rPh>
    <rPh sb="32" eb="34">
      <t>カノウ</t>
    </rPh>
    <phoneticPr fontId="6"/>
  </si>
  <si>
    <t xml:space="preserve">過充当チェックが可能であること。
</t>
    <phoneticPr fontId="6"/>
  </si>
  <si>
    <t xml:space="preserve">財務会計システムで保有しないデータを手集計により該当表の行･列に金額の入力ができること。
</t>
    <rPh sb="0" eb="2">
      <t>ザイム</t>
    </rPh>
    <rPh sb="2" eb="4">
      <t>カイケイ</t>
    </rPh>
    <rPh sb="9" eb="10">
      <t>ホ</t>
    </rPh>
    <rPh sb="10" eb="11">
      <t>ユウ</t>
    </rPh>
    <rPh sb="18" eb="19">
      <t>テ</t>
    </rPh>
    <rPh sb="19" eb="21">
      <t>シュウケイ</t>
    </rPh>
    <rPh sb="24" eb="26">
      <t>ガイトウ</t>
    </rPh>
    <rPh sb="26" eb="27">
      <t>ヒョウ</t>
    </rPh>
    <phoneticPr fontId="6"/>
  </si>
  <si>
    <t xml:space="preserve">補助資料として歳入分類表が出力できること。
</t>
    <phoneticPr fontId="15"/>
  </si>
  <si>
    <t xml:space="preserve">決算統計表を全表一括でzipファイル形式等で作成およびダウンロードする機能を有すること。
</t>
    <phoneticPr fontId="15"/>
  </si>
  <si>
    <t>起債管理</t>
    <rPh sb="0" eb="2">
      <t>キサイ</t>
    </rPh>
    <rPh sb="2" eb="4">
      <t>カンリ</t>
    </rPh>
    <phoneticPr fontId="6"/>
  </si>
  <si>
    <t xml:space="preserve">事業別の管理および交付税算入分の管理が可能であり、起債を親、子の２階層以上で管理できること。
</t>
    <rPh sb="35" eb="37">
      <t>イジョウ</t>
    </rPh>
    <phoneticPr fontId="6"/>
  </si>
  <si>
    <t xml:space="preserve">変動金利に対応できること。
</t>
    <rPh sb="0" eb="2">
      <t>ヘンドウ</t>
    </rPh>
    <rPh sb="2" eb="4">
      <t>キンリ</t>
    </rPh>
    <rPh sb="5" eb="7">
      <t>タイオウ</t>
    </rPh>
    <phoneticPr fontId="15"/>
  </si>
  <si>
    <t xml:space="preserve">会計区分、事業区分、交付税区分、目的区分、借入先の区分別で管理できること。(分割した場合は分割台帳毎に管理できること）
</t>
    <rPh sb="0" eb="2">
      <t>カイケイ</t>
    </rPh>
    <rPh sb="2" eb="4">
      <t>クブン</t>
    </rPh>
    <rPh sb="5" eb="7">
      <t>ジギョウ</t>
    </rPh>
    <rPh sb="7" eb="9">
      <t>クブン</t>
    </rPh>
    <rPh sb="10" eb="13">
      <t>コウフゼイ</t>
    </rPh>
    <rPh sb="13" eb="15">
      <t>クブン</t>
    </rPh>
    <rPh sb="16" eb="18">
      <t>モクテキ</t>
    </rPh>
    <rPh sb="18" eb="20">
      <t>クブン</t>
    </rPh>
    <rPh sb="21" eb="23">
      <t>カリイレ</t>
    </rPh>
    <rPh sb="23" eb="24">
      <t>サキ</t>
    </rPh>
    <rPh sb="25" eb="27">
      <t>クブン</t>
    </rPh>
    <rPh sb="27" eb="28">
      <t>ベツ</t>
    </rPh>
    <rPh sb="29" eb="31">
      <t>カンリ</t>
    </rPh>
    <rPh sb="38" eb="40">
      <t>ブンカツ</t>
    </rPh>
    <rPh sb="42" eb="44">
      <t>バアイ</t>
    </rPh>
    <rPh sb="45" eb="47">
      <t>ブンカツ</t>
    </rPh>
    <rPh sb="47" eb="49">
      <t>ダイチョウ</t>
    </rPh>
    <rPh sb="49" eb="50">
      <t>ゴト</t>
    </rPh>
    <rPh sb="51" eb="53">
      <t>カンリ</t>
    </rPh>
    <phoneticPr fontId="14"/>
  </si>
  <si>
    <t xml:space="preserve">一つの借入データを複数の交付税算入区分に分割し管理できること。
</t>
    <rPh sb="0" eb="1">
      <t>ヒト</t>
    </rPh>
    <rPh sb="3" eb="5">
      <t>カリイレ</t>
    </rPh>
    <rPh sb="9" eb="11">
      <t>フクスウ</t>
    </rPh>
    <rPh sb="12" eb="15">
      <t>コウフゼイ</t>
    </rPh>
    <rPh sb="15" eb="17">
      <t>サンニュウ</t>
    </rPh>
    <rPh sb="17" eb="19">
      <t>クブン</t>
    </rPh>
    <rPh sb="20" eb="22">
      <t>ブンカツ</t>
    </rPh>
    <rPh sb="23" eb="25">
      <t>カンリ</t>
    </rPh>
    <phoneticPr fontId="14"/>
  </si>
  <si>
    <t xml:space="preserve">一つの借入データを複数の事業別に分割し管理できること。
</t>
    <rPh sb="0" eb="1">
      <t>ヒト</t>
    </rPh>
    <rPh sb="3" eb="5">
      <t>カリイレ</t>
    </rPh>
    <rPh sb="9" eb="11">
      <t>フクスウ</t>
    </rPh>
    <rPh sb="12" eb="14">
      <t>ジギョウ</t>
    </rPh>
    <rPh sb="14" eb="15">
      <t>ベツ</t>
    </rPh>
    <rPh sb="16" eb="18">
      <t>ブンカツ</t>
    </rPh>
    <rPh sb="19" eb="21">
      <t>カンリ</t>
    </rPh>
    <phoneticPr fontId="14"/>
  </si>
  <si>
    <t xml:space="preserve">台帳の種類、区分、台帳番号、年度、事業名等の指定により、特定の伝票だけを検索できる機能を有すること。検索結果の一覧を表示できること。
</t>
    <rPh sb="0" eb="2">
      <t>ダイチョウ</t>
    </rPh>
    <rPh sb="3" eb="5">
      <t>シュルイ</t>
    </rPh>
    <rPh sb="6" eb="8">
      <t>クブン</t>
    </rPh>
    <rPh sb="9" eb="11">
      <t>ダイチョウ</t>
    </rPh>
    <rPh sb="11" eb="13">
      <t>バンゴウ</t>
    </rPh>
    <rPh sb="14" eb="16">
      <t>ネンド</t>
    </rPh>
    <rPh sb="17" eb="19">
      <t>ジギョウ</t>
    </rPh>
    <rPh sb="19" eb="21">
      <t>メイナド</t>
    </rPh>
    <rPh sb="22" eb="24">
      <t>シテイ</t>
    </rPh>
    <rPh sb="28" eb="30">
      <t>トクテイ</t>
    </rPh>
    <rPh sb="31" eb="33">
      <t>デンピョウ</t>
    </rPh>
    <rPh sb="36" eb="38">
      <t>ケンサク</t>
    </rPh>
    <rPh sb="41" eb="43">
      <t>キノウ</t>
    </rPh>
    <rPh sb="44" eb="45">
      <t>ユウ</t>
    </rPh>
    <rPh sb="50" eb="52">
      <t>ケンサク</t>
    </rPh>
    <rPh sb="52" eb="54">
      <t>ケッカ</t>
    </rPh>
    <rPh sb="55" eb="57">
      <t>イチラン</t>
    </rPh>
    <rPh sb="58" eb="60">
      <t>ヒョウジ</t>
    </rPh>
    <phoneticPr fontId="6"/>
  </si>
  <si>
    <t xml:space="preserve">全帳票でプレビュー及びＣＳＶデータ出力が可能であること。
</t>
    <phoneticPr fontId="6"/>
  </si>
  <si>
    <t xml:space="preserve">シミュレーションのための起債の仮登録及び取消ができること。
</t>
    <rPh sb="12" eb="14">
      <t>キサイ</t>
    </rPh>
    <rPh sb="15" eb="18">
      <t>カリトウロク</t>
    </rPh>
    <rPh sb="18" eb="19">
      <t>オヨ</t>
    </rPh>
    <rPh sb="20" eb="22">
      <t>トリケシ</t>
    </rPh>
    <phoneticPr fontId="14"/>
  </si>
  <si>
    <t xml:space="preserve">シミュレーションデータを実データとして反映できること。
</t>
    <phoneticPr fontId="6"/>
  </si>
  <si>
    <t xml:space="preserve">帳票出力時に実データとシミュレーションデータの組み合わせを選択できること。
</t>
    <phoneticPr fontId="6"/>
  </si>
  <si>
    <t xml:space="preserve">年度毎のシミュレーションデータの一括削除が可能であること。
</t>
    <rPh sb="0" eb="2">
      <t>ネンド</t>
    </rPh>
    <rPh sb="2" eb="3">
      <t>ゴト</t>
    </rPh>
    <phoneticPr fontId="6"/>
  </si>
  <si>
    <t xml:space="preserve">据置年月日と据置回数はどちらか一方を入力すればもう一方は自動計算されること。
</t>
    <phoneticPr fontId="6"/>
  </si>
  <si>
    <t xml:space="preserve">償還期限日と償還回数はどちらか一方を入力すればもう一方は自動計算されること。
</t>
    <phoneticPr fontId="6"/>
  </si>
  <si>
    <t xml:space="preserve">前借→本借の入力が可能であること。
</t>
    <phoneticPr fontId="6"/>
  </si>
  <si>
    <t xml:space="preserve">起債前借の入力を行い、決算統計に反映することが可能であること。
</t>
    <phoneticPr fontId="6"/>
  </si>
  <si>
    <t xml:space="preserve">登録済償還表の修正を行えること。 
</t>
    <phoneticPr fontId="6"/>
  </si>
  <si>
    <t xml:space="preserve">登録済の台帳について、繰上償還を行えること。
</t>
    <phoneticPr fontId="6"/>
  </si>
  <si>
    <t xml:space="preserve">償還日以外の日の繰上償還も可能であること。
</t>
    <phoneticPr fontId="6"/>
  </si>
  <si>
    <t xml:space="preserve">借入見込みを入力することにより、以後の償還計画を確認することができること。その数値は修正、削除できること。
</t>
    <rPh sb="6" eb="8">
      <t>ニュウリョク</t>
    </rPh>
    <rPh sb="16" eb="18">
      <t>イゴ</t>
    </rPh>
    <rPh sb="19" eb="21">
      <t>ショウカン</t>
    </rPh>
    <rPh sb="21" eb="23">
      <t>ケイカク</t>
    </rPh>
    <rPh sb="24" eb="26">
      <t>カクニン</t>
    </rPh>
    <rPh sb="39" eb="41">
      <t>スウチ</t>
    </rPh>
    <phoneticPr fontId="6"/>
  </si>
  <si>
    <t xml:space="preserve">借入先別償還推計表、事業別・目的区分別償還推計表など、償還推計が行える表を作成できること。また、表計算ソフトに出力でき、加工して使用できること。
</t>
    <rPh sb="0" eb="2">
      <t>カリイレ</t>
    </rPh>
    <rPh sb="2" eb="3">
      <t>サキ</t>
    </rPh>
    <rPh sb="3" eb="4">
      <t>ベツ</t>
    </rPh>
    <rPh sb="4" eb="6">
      <t>ショウカン</t>
    </rPh>
    <rPh sb="6" eb="8">
      <t>スイケイ</t>
    </rPh>
    <rPh sb="8" eb="9">
      <t>ヒョウ</t>
    </rPh>
    <rPh sb="10" eb="12">
      <t>ジギョウ</t>
    </rPh>
    <rPh sb="12" eb="13">
      <t>ベツ</t>
    </rPh>
    <rPh sb="14" eb="16">
      <t>モクテキ</t>
    </rPh>
    <rPh sb="16" eb="18">
      <t>クブン</t>
    </rPh>
    <rPh sb="18" eb="19">
      <t>ベツ</t>
    </rPh>
    <rPh sb="19" eb="21">
      <t>ショウカン</t>
    </rPh>
    <rPh sb="21" eb="23">
      <t>スイケイ</t>
    </rPh>
    <rPh sb="23" eb="24">
      <t>ヒョウ</t>
    </rPh>
    <rPh sb="32" eb="33">
      <t>オコナ</t>
    </rPh>
    <phoneticPr fontId="6"/>
  </si>
  <si>
    <t xml:space="preserve">償還データの個別調整が可能であること。
</t>
    <phoneticPr fontId="6"/>
  </si>
  <si>
    <t xml:space="preserve">償還計算のパターンは元利均等以外に元金均等が用意されていること。また、元金均等の場合、端数処理として、切り上げ、切り捨て、四捨五入が行え、処理単位として、１円単位～百万円単位を選択可能であること。
</t>
    <rPh sb="82" eb="84">
      <t>ヒャクマン</t>
    </rPh>
    <phoneticPr fontId="6"/>
  </si>
  <si>
    <t xml:space="preserve">償還計算時に誤差が生じる場合は、償還表の変更が可能であること。
</t>
    <phoneticPr fontId="6"/>
  </si>
  <si>
    <t xml:space="preserve">一度の償還（償還年月日が同一のもの）において、償還先ごとの合計額を算出可能であること。
</t>
    <rPh sb="33" eb="35">
      <t>サンシュツ</t>
    </rPh>
    <phoneticPr fontId="6"/>
  </si>
  <si>
    <t xml:space="preserve">銀行等引受債の土日調整が自動で行なわれること。
</t>
    <rPh sb="0" eb="2">
      <t>ギンコウ</t>
    </rPh>
    <rPh sb="2" eb="3">
      <t>トウ</t>
    </rPh>
    <rPh sb="3" eb="5">
      <t>ヒキウケ</t>
    </rPh>
    <phoneticPr fontId="6"/>
  </si>
  <si>
    <t xml:space="preserve">統計表の改編に対応できること。
</t>
    <phoneticPr fontId="6"/>
  </si>
  <si>
    <t xml:space="preserve">総務省で起債区分が変更された場合、入力済みの起債区分を一括変換することができること。
</t>
    <rPh sb="0" eb="3">
      <t>ソウムショウ</t>
    </rPh>
    <rPh sb="6" eb="8">
      <t>クブン</t>
    </rPh>
    <rPh sb="9" eb="11">
      <t>ヘンコウ</t>
    </rPh>
    <rPh sb="14" eb="16">
      <t>バアイ</t>
    </rPh>
    <rPh sb="17" eb="19">
      <t>ニュウリョク</t>
    </rPh>
    <rPh sb="19" eb="20">
      <t>ズ</t>
    </rPh>
    <rPh sb="22" eb="24">
      <t>キサイ</t>
    </rPh>
    <rPh sb="24" eb="26">
      <t>クブン</t>
    </rPh>
    <rPh sb="27" eb="29">
      <t>イッカツ</t>
    </rPh>
    <rPh sb="29" eb="31">
      <t>ヘンカン</t>
    </rPh>
    <phoneticPr fontId="6"/>
  </si>
  <si>
    <t xml:space="preserve">各種帳票（起債台帳、区分・利率・支払日毎の集計表、地方交付税公債台帳等）が出力できること。
</t>
    <rPh sb="5" eb="7">
      <t>キサイ</t>
    </rPh>
    <rPh sb="7" eb="9">
      <t>ダイチョウ</t>
    </rPh>
    <phoneticPr fontId="6"/>
  </si>
  <si>
    <t xml:space="preserve">指定年度に発行した起債データの一覧を作成できること。
</t>
    <rPh sb="0" eb="2">
      <t>シテイ</t>
    </rPh>
    <rPh sb="2" eb="4">
      <t>ネンド</t>
    </rPh>
    <rPh sb="5" eb="7">
      <t>ハッコウ</t>
    </rPh>
    <rPh sb="9" eb="11">
      <t>キサイ</t>
    </rPh>
    <rPh sb="15" eb="17">
      <t>イチラン</t>
    </rPh>
    <rPh sb="18" eb="20">
      <t>サクセイ</t>
    </rPh>
    <phoneticPr fontId="6"/>
  </si>
  <si>
    <t xml:space="preserve">登録済台帳の一覧が出力できること。
</t>
    <rPh sb="9" eb="11">
      <t>シュツリョク</t>
    </rPh>
    <phoneticPr fontId="6"/>
  </si>
  <si>
    <t xml:space="preserve">起債台帳の借入情報、償還情報を含む起債台帳を出力できること。 
</t>
    <rPh sb="15" eb="16">
      <t>フク</t>
    </rPh>
    <rPh sb="17" eb="19">
      <t>キサイ</t>
    </rPh>
    <rPh sb="19" eb="21">
      <t>ダイチョウ</t>
    </rPh>
    <phoneticPr fontId="6"/>
  </si>
  <si>
    <t xml:space="preserve">借入先毎の償還金の支払明細書（償還金明細書）を出力できること。 
</t>
    <rPh sb="15" eb="18">
      <t>ショウカンキン</t>
    </rPh>
    <rPh sb="18" eb="21">
      <t>メイサイショ</t>
    </rPh>
    <phoneticPr fontId="6"/>
  </si>
  <si>
    <t xml:space="preserve">現在高、発行額、償還額を事業区分毎に集計し、事業区分別現在高を出力できること。 
</t>
    <rPh sb="12" eb="14">
      <t>ジギョウ</t>
    </rPh>
    <rPh sb="22" eb="24">
      <t>ジギョウ</t>
    </rPh>
    <phoneticPr fontId="6"/>
  </si>
  <si>
    <t xml:space="preserve">現在高を借入先区分・利率毎に集計し、借入先別・利率別現在高を出力できること。
</t>
    <phoneticPr fontId="6"/>
  </si>
  <si>
    <t xml:space="preserve">現在高、発行額、償還額を目的区分毎に集計し、目的区分別現在高を出力できること。 
</t>
    <phoneticPr fontId="6"/>
  </si>
  <si>
    <t xml:space="preserve">現在高、発行額、償還額を交付税区分毎に集計し、交付税区分別現在高出力できること。 
</t>
    <phoneticPr fontId="6"/>
  </si>
  <si>
    <t xml:space="preserve">交付税台帳毎に５年間の元利償還額の一覧を出力できること。
</t>
    <phoneticPr fontId="6"/>
  </si>
  <si>
    <t xml:space="preserve">当該年度の起債残額（元金、利子）を、目的区分別に集計して出力できること。
</t>
    <rPh sb="28" eb="30">
      <t>シュツリョク</t>
    </rPh>
    <phoneticPr fontId="6"/>
  </si>
  <si>
    <t xml:space="preserve">決算統計表（普通会計）33、34、36表及び決算統計表（公営企業会計）24、45表の基礎資料が作成できること。
</t>
    <rPh sb="6" eb="8">
      <t>フツウ</t>
    </rPh>
    <rPh sb="8" eb="10">
      <t>カイケイ</t>
    </rPh>
    <rPh sb="19" eb="20">
      <t>ヒョウ</t>
    </rPh>
    <rPh sb="20" eb="21">
      <t>オヨ</t>
    </rPh>
    <rPh sb="22" eb="24">
      <t>ケッサン</t>
    </rPh>
    <rPh sb="24" eb="26">
      <t>トウケイ</t>
    </rPh>
    <rPh sb="26" eb="27">
      <t>ヒョウ</t>
    </rPh>
    <rPh sb="28" eb="30">
      <t>コウエイ</t>
    </rPh>
    <rPh sb="30" eb="32">
      <t>キギョウ</t>
    </rPh>
    <rPh sb="32" eb="34">
      <t>カイケイ</t>
    </rPh>
    <phoneticPr fontId="6"/>
  </si>
  <si>
    <t xml:space="preserve">決算統計33･34･36表作成時の資料となる帳票を出力できること。
</t>
    <phoneticPr fontId="6"/>
  </si>
  <si>
    <t xml:space="preserve">地方公営企業決算状況調査24･45表作成時の資料となる帳票を出力できること。
</t>
    <phoneticPr fontId="6"/>
  </si>
  <si>
    <t>№</t>
    <phoneticPr fontId="6"/>
  </si>
  <si>
    <r>
      <t>金額</t>
    </r>
    <r>
      <rPr>
        <b/>
        <sz val="9"/>
        <rFont val="メイリオ"/>
        <family val="3"/>
        <charset val="128"/>
      </rPr>
      <t>（千円）</t>
    </r>
    <rPh sb="0" eb="2">
      <t>キンガク</t>
    </rPh>
    <rPh sb="3" eb="5">
      <t>センエン</t>
    </rPh>
    <phoneticPr fontId="6"/>
  </si>
  <si>
    <t>統合資産管理</t>
  </si>
  <si>
    <t>共通</t>
    <rPh sb="0" eb="2">
      <t>キョウツウ</t>
    </rPh>
    <phoneticPr fontId="15"/>
  </si>
  <si>
    <t xml:space="preserve">土地（一筆単位）・建物（一棟単位）・そのほかの有価証券等財産の管理（登録・異動・訂正・削除）が行えること。また、これらの財産は施設ごとに関連付けられ全体管理ができること。
</t>
    <rPh sb="3" eb="5">
      <t>イッピツ</t>
    </rPh>
    <rPh sb="5" eb="7">
      <t>タンイ</t>
    </rPh>
    <rPh sb="12" eb="14">
      <t>イットウ</t>
    </rPh>
    <rPh sb="14" eb="16">
      <t>タンイ</t>
    </rPh>
    <rPh sb="23" eb="25">
      <t>ユウカ</t>
    </rPh>
    <rPh sb="25" eb="27">
      <t>ショウケン</t>
    </rPh>
    <rPh sb="27" eb="28">
      <t>トウ</t>
    </rPh>
    <rPh sb="34" eb="36">
      <t>トウロク</t>
    </rPh>
    <rPh sb="37" eb="39">
      <t>イドウ</t>
    </rPh>
    <rPh sb="40" eb="42">
      <t>テイセイ</t>
    </rPh>
    <rPh sb="43" eb="45">
      <t>サクジョ</t>
    </rPh>
    <rPh sb="47" eb="48">
      <t>オコナ</t>
    </rPh>
    <phoneticPr fontId="6"/>
  </si>
  <si>
    <t xml:space="preserve">目的に応じた財産の分類が行え、最大４階層で体系立てて管理できること。
</t>
    <rPh sb="16" eb="17">
      <t>オオ</t>
    </rPh>
    <phoneticPr fontId="15"/>
  </si>
  <si>
    <t xml:space="preserve">土地台帳、建物台帳別に異動履歴を管理することが可能であること。
</t>
  </si>
  <si>
    <t xml:space="preserve">履歴自体の追加、削除、編集（最終履歴）が可能であること。
</t>
  </si>
  <si>
    <t xml:space="preserve">さまざまな条件での台帳の検索ができ、表計算ソフトへ出力可能であること。また、検索結果から財産編集画面へのリンクつけがされていて、容易に画面移動ができること。
</t>
  </si>
  <si>
    <t xml:space="preserve">当初登録の際は、表計算ソフト等で別管理されている公有財産データを取り込むことが可能であること。
</t>
  </si>
  <si>
    <t xml:space="preserve">未確定施設などを｢保留台帳｣として一時的に登録することが可能であること。
</t>
  </si>
  <si>
    <t xml:space="preserve">｢所管課｣｢大字｣｢用途区分｣など登録・検索時によく使用する項目はマスタ管理し、登録時の入力ミスやあいまいさを排除できること。
</t>
  </si>
  <si>
    <t xml:space="preserve">財産所管所属の一括変更を行えること。小規模な組織改正については、パッケージの保守範囲内で速やかに対応可能なこと。
</t>
  </si>
  <si>
    <t xml:space="preserve">台帳登録は各課が申請画面にて入力したものを、管理部門が審査・決裁することで台帳に登録されること。
</t>
  </si>
  <si>
    <t xml:space="preserve">機能、組織、役割、職員等のマスタ管理ができること。
</t>
  </si>
  <si>
    <t>土地管理</t>
    <rPh sb="0" eb="2">
      <t>トチ</t>
    </rPh>
    <rPh sb="2" eb="4">
      <t>カンリ</t>
    </rPh>
    <phoneticPr fontId="6"/>
  </si>
  <si>
    <t xml:space="preserve">取得する土地の情報が筆単位で入力できること。
</t>
    <rPh sb="0" eb="2">
      <t>シュトク</t>
    </rPh>
    <rPh sb="4" eb="6">
      <t>トチ</t>
    </rPh>
    <rPh sb="7" eb="9">
      <t>ジョウホウ</t>
    </rPh>
    <rPh sb="10" eb="11">
      <t>フデ</t>
    </rPh>
    <rPh sb="11" eb="13">
      <t>タンイ</t>
    </rPh>
    <rPh sb="14" eb="16">
      <t>ニュウリョク</t>
    </rPh>
    <phoneticPr fontId="6"/>
  </si>
  <si>
    <t xml:space="preserve">所管部署・目的（科目別・事業別）・分類・種目・所在・公簿地目・地籍・用益物権・建物の有無・登記年月日・取得価格・増減年月日・増減異動理由・増減価格・備考等を管理することができること。
</t>
    <rPh sb="0" eb="2">
      <t>ショカン</t>
    </rPh>
    <rPh sb="2" eb="4">
      <t>ブショ</t>
    </rPh>
    <rPh sb="5" eb="7">
      <t>モクテキ</t>
    </rPh>
    <rPh sb="8" eb="10">
      <t>カモク</t>
    </rPh>
    <rPh sb="10" eb="11">
      <t>ベツ</t>
    </rPh>
    <rPh sb="12" eb="14">
      <t>ジギョウ</t>
    </rPh>
    <rPh sb="14" eb="15">
      <t>ベツ</t>
    </rPh>
    <rPh sb="17" eb="19">
      <t>ブンルイ</t>
    </rPh>
    <rPh sb="20" eb="22">
      <t>シュモク</t>
    </rPh>
    <rPh sb="23" eb="25">
      <t>ショザイ</t>
    </rPh>
    <rPh sb="26" eb="27">
      <t>コウ</t>
    </rPh>
    <rPh sb="27" eb="28">
      <t>ボ</t>
    </rPh>
    <rPh sb="28" eb="30">
      <t>チモク</t>
    </rPh>
    <rPh sb="31" eb="33">
      <t>チセキ</t>
    </rPh>
    <rPh sb="34" eb="36">
      <t>ヨウエキ</t>
    </rPh>
    <rPh sb="36" eb="38">
      <t>ブッケン</t>
    </rPh>
    <rPh sb="39" eb="41">
      <t>タテモノ</t>
    </rPh>
    <rPh sb="42" eb="44">
      <t>ウム</t>
    </rPh>
    <rPh sb="45" eb="47">
      <t>トウキ</t>
    </rPh>
    <rPh sb="47" eb="50">
      <t>ネンガッピ</t>
    </rPh>
    <rPh sb="51" eb="53">
      <t>シュトク</t>
    </rPh>
    <rPh sb="53" eb="55">
      <t>カカク</t>
    </rPh>
    <rPh sb="62" eb="64">
      <t>ゾウゲン</t>
    </rPh>
    <rPh sb="64" eb="66">
      <t>イドウ</t>
    </rPh>
    <rPh sb="66" eb="68">
      <t>リユウ</t>
    </rPh>
    <rPh sb="69" eb="71">
      <t>ゾウゲン</t>
    </rPh>
    <rPh sb="71" eb="73">
      <t>カカク</t>
    </rPh>
    <rPh sb="74" eb="76">
      <t>ビコウ</t>
    </rPh>
    <rPh sb="76" eb="77">
      <t>トウ</t>
    </rPh>
    <rPh sb="78" eb="80">
      <t>カンリ</t>
    </rPh>
    <phoneticPr fontId="6"/>
  </si>
  <si>
    <t xml:space="preserve">貸借情報の入力ができること。
</t>
    <phoneticPr fontId="6"/>
  </si>
  <si>
    <t xml:space="preserve">土地は登記簿の地目と現況の地目を分けて管理できること。
</t>
    <phoneticPr fontId="6"/>
  </si>
  <si>
    <t xml:space="preserve">公簿面積と現況面積をそれぞれ入力できること。
</t>
    <rPh sb="0" eb="2">
      <t>コウボ</t>
    </rPh>
    <rPh sb="2" eb="4">
      <t>メンセキ</t>
    </rPh>
    <rPh sb="5" eb="7">
      <t>ゲンキョウ</t>
    </rPh>
    <rPh sb="7" eb="9">
      <t>メンセキ</t>
    </rPh>
    <rPh sb="14" eb="16">
      <t>ニュウリョク</t>
    </rPh>
    <phoneticPr fontId="6"/>
  </si>
  <si>
    <t xml:space="preserve">取得額・評価単価・評価額の入力ができること。
</t>
    <rPh sb="0" eb="2">
      <t>シュトク</t>
    </rPh>
    <rPh sb="2" eb="3">
      <t>ガク</t>
    </rPh>
    <rPh sb="4" eb="6">
      <t>ヒョウカ</t>
    </rPh>
    <rPh sb="6" eb="8">
      <t>タンカ</t>
    </rPh>
    <rPh sb="9" eb="11">
      <t>ヒョウカ</t>
    </rPh>
    <rPh sb="11" eb="12">
      <t>ガク</t>
    </rPh>
    <rPh sb="13" eb="15">
      <t>ニュウリョク</t>
    </rPh>
    <phoneticPr fontId="6"/>
  </si>
  <si>
    <t xml:space="preserve">一つの土地に複数の施設がある場合など、地番を分割して管理することが可能であること。
</t>
    <rPh sb="0" eb="1">
      <t>ヒト</t>
    </rPh>
    <rPh sb="3" eb="5">
      <t>トチ</t>
    </rPh>
    <rPh sb="6" eb="8">
      <t>フクスウ</t>
    </rPh>
    <rPh sb="9" eb="11">
      <t>シセツ</t>
    </rPh>
    <rPh sb="14" eb="16">
      <t>バアイ</t>
    </rPh>
    <rPh sb="19" eb="21">
      <t>チバン</t>
    </rPh>
    <rPh sb="22" eb="24">
      <t>ブンカツ</t>
    </rPh>
    <rPh sb="26" eb="28">
      <t>カンリ</t>
    </rPh>
    <rPh sb="33" eb="35">
      <t>カノウ</t>
    </rPh>
    <phoneticPr fontId="24"/>
  </si>
  <si>
    <t xml:space="preserve">分筆・合筆処理ができること。
</t>
    <rPh sb="0" eb="2">
      <t>ブンピツ</t>
    </rPh>
    <rPh sb="3" eb="5">
      <t>ガッピツ</t>
    </rPh>
    <rPh sb="5" eb="7">
      <t>ショリ</t>
    </rPh>
    <phoneticPr fontId="6"/>
  </si>
  <si>
    <t xml:space="preserve">所管替えの処理ができること。
</t>
    <rPh sb="0" eb="2">
      <t>ショカン</t>
    </rPh>
    <rPh sb="2" eb="3">
      <t>カ</t>
    </rPh>
    <rPh sb="5" eb="7">
      <t>ショリ</t>
    </rPh>
    <phoneticPr fontId="6"/>
  </si>
  <si>
    <t xml:space="preserve">処分の処理ができること。
</t>
    <rPh sb="0" eb="2">
      <t>ショブン</t>
    </rPh>
    <rPh sb="3" eb="5">
      <t>ショリ</t>
    </rPh>
    <phoneticPr fontId="6"/>
  </si>
  <si>
    <t>検索・閲覧</t>
  </si>
  <si>
    <t xml:space="preserve">抽出条件検索により各種管理台帳の検索・表示・閲覧ができること。
</t>
  </si>
  <si>
    <t xml:space="preserve">異動検索により異動承認済みの検索・表示・管理台帳の閲覧ができること。
</t>
  </si>
  <si>
    <t>異動基本処理</t>
  </si>
  <si>
    <t xml:space="preserve">異動処理の操作者権限管理ができること。
</t>
  </si>
  <si>
    <t xml:space="preserve">異動処理が保有資産の所管部署で容易にできること。
</t>
  </si>
  <si>
    <t xml:space="preserve">異動登録のデータチェック（必須登録項目、日付整合性、マスタ整合性）ができること。
</t>
  </si>
  <si>
    <t xml:space="preserve">分筆、合筆、用途分割、用途統合、振替（所管換、種別替、用途変更、引継、編入、区分変更等）の異動処理により、数量、価額、財源内訳等の増減ができること。
</t>
  </si>
  <si>
    <t xml:space="preserve">異動・更新は申請・承認のワークフローに基づき管理できること。
</t>
  </si>
  <si>
    <t>履歴管理</t>
  </si>
  <si>
    <t xml:space="preserve">固定資産単位での異動履歴、減価償却履歴、沿革履歴を管理できること。
</t>
    <phoneticPr fontId="15"/>
  </si>
  <si>
    <t>帳票出力</t>
  </si>
  <si>
    <t xml:space="preserve">異動一覧表を出力できること。
</t>
  </si>
  <si>
    <t xml:space="preserve">公有財産台帳（土地台帳・建物台帳）が出力できること。
</t>
    <rPh sb="0" eb="2">
      <t>コウユウ</t>
    </rPh>
    <rPh sb="2" eb="4">
      <t>ザイサン</t>
    </rPh>
    <rPh sb="4" eb="6">
      <t>ダイチョウ</t>
    </rPh>
    <rPh sb="7" eb="9">
      <t>トチ</t>
    </rPh>
    <rPh sb="9" eb="11">
      <t>ダイチョウ</t>
    </rPh>
    <rPh sb="12" eb="14">
      <t>タテモノ</t>
    </rPh>
    <rPh sb="14" eb="16">
      <t>ダイチョウ</t>
    </rPh>
    <rPh sb="18" eb="20">
      <t>シュツリョク</t>
    </rPh>
    <phoneticPr fontId="6"/>
  </si>
  <si>
    <t xml:space="preserve">土地、建物、その他財産を施設毎に名寄せができ、その台帳（施設台帳）が出力可能であること。
</t>
    <phoneticPr fontId="6"/>
  </si>
  <si>
    <t xml:space="preserve">財産に関する調書（総括表）を出力できること。
</t>
  </si>
  <si>
    <t xml:space="preserve">財産に関する調書（公用財産、公共用財産、普通財産）を出力できること。
</t>
  </si>
  <si>
    <t xml:space="preserve">財産に関する調書（地方自治法決算書）を出力できること。
</t>
  </si>
  <si>
    <t>取り込みチェック</t>
  </si>
  <si>
    <t xml:space="preserve">固定資産整備業務時の固定資産情報のExcelデータ取込／整合性チェック／エラーデータ出力ができること。
</t>
  </si>
  <si>
    <t xml:space="preserve">チェックにより正常データはシステムに登録され、エラーとなった固定資産情報はエラー箇所を記述したエラーリストとエラー対象分の所管部署別Excelデータを出力できること。
</t>
  </si>
  <si>
    <t xml:space="preserve">取り込み処理とエラー出力処理は回数に制限なく利用できること。
</t>
  </si>
  <si>
    <t>その他</t>
  </si>
  <si>
    <t xml:space="preserve">各種台帳一覧情報をExcel形式にて一括出力できること。
</t>
  </si>
  <si>
    <t>№</t>
    <phoneticPr fontId="6"/>
  </si>
  <si>
    <t>旅費管理</t>
    <rPh sb="0" eb="2">
      <t>リョヒ</t>
    </rPh>
    <rPh sb="2" eb="4">
      <t>カンリ</t>
    </rPh>
    <phoneticPr fontId="6"/>
  </si>
  <si>
    <t xml:space="preserve">財務会計システムと連動し、旅費での執行の場合、旅行命令および経路内訳書が作成可能なこと。
</t>
    <rPh sb="0" eb="2">
      <t>ザイム</t>
    </rPh>
    <rPh sb="2" eb="4">
      <t>カイケイ</t>
    </rPh>
    <rPh sb="9" eb="11">
      <t>レンドウ</t>
    </rPh>
    <rPh sb="13" eb="15">
      <t>リョヒ</t>
    </rPh>
    <rPh sb="17" eb="19">
      <t>シッコウ</t>
    </rPh>
    <rPh sb="20" eb="22">
      <t>バアイ</t>
    </rPh>
    <rPh sb="23" eb="25">
      <t>リョコウ</t>
    </rPh>
    <rPh sb="25" eb="27">
      <t>メイレイ</t>
    </rPh>
    <rPh sb="30" eb="32">
      <t>ケイロ</t>
    </rPh>
    <rPh sb="32" eb="35">
      <t>ウチワケショ</t>
    </rPh>
    <rPh sb="36" eb="38">
      <t>サクセイ</t>
    </rPh>
    <rPh sb="38" eb="40">
      <t>カノウ</t>
    </rPh>
    <phoneticPr fontId="6"/>
  </si>
  <si>
    <t xml:space="preserve">旅行命令には行先・旅行日程（例：20XX年4月4日～20XX年4月7日　2泊3日）・用務の入力・出力が可能であること。
</t>
    <rPh sb="0" eb="2">
      <t>リョコウ</t>
    </rPh>
    <rPh sb="2" eb="4">
      <t>メイレイ</t>
    </rPh>
    <rPh sb="6" eb="8">
      <t>イキサキ</t>
    </rPh>
    <rPh sb="9" eb="11">
      <t>リョコウ</t>
    </rPh>
    <rPh sb="11" eb="13">
      <t>ニッテイ</t>
    </rPh>
    <rPh sb="14" eb="15">
      <t>レイ</t>
    </rPh>
    <rPh sb="20" eb="21">
      <t>ネン</t>
    </rPh>
    <rPh sb="22" eb="23">
      <t>ガツ</t>
    </rPh>
    <rPh sb="24" eb="25">
      <t>ニチ</t>
    </rPh>
    <rPh sb="30" eb="31">
      <t>ネン</t>
    </rPh>
    <rPh sb="32" eb="33">
      <t>ガツ</t>
    </rPh>
    <rPh sb="34" eb="35">
      <t>ニチ</t>
    </rPh>
    <rPh sb="37" eb="38">
      <t>ハク</t>
    </rPh>
    <rPh sb="39" eb="40">
      <t>ニチ</t>
    </rPh>
    <rPh sb="42" eb="44">
      <t>ヨウム</t>
    </rPh>
    <rPh sb="45" eb="47">
      <t>ニュウリョク</t>
    </rPh>
    <rPh sb="48" eb="50">
      <t>シュツリョク</t>
    </rPh>
    <rPh sb="51" eb="53">
      <t>カノウ</t>
    </rPh>
    <phoneticPr fontId="15"/>
  </si>
  <si>
    <t xml:space="preserve">管理者による雛形経路の作成、管理が可能であること。
</t>
    <rPh sb="0" eb="3">
      <t>カンリシャ</t>
    </rPh>
    <rPh sb="6" eb="8">
      <t>ヒナガタ</t>
    </rPh>
    <rPh sb="8" eb="10">
      <t>ケイロ</t>
    </rPh>
    <rPh sb="11" eb="13">
      <t>サクセイ</t>
    </rPh>
    <rPh sb="14" eb="16">
      <t>カンリ</t>
    </rPh>
    <rPh sb="17" eb="19">
      <t>カノウ</t>
    </rPh>
    <phoneticPr fontId="6"/>
  </si>
  <si>
    <t xml:space="preserve">経路内訳書には旅行年月日・出発地・到着地・日当・宿泊料・鉄道費・車賃・船賃・航空賃・距離等を入力・出力可能であること。また、経路内訳書の積み上げ額が旅行命令の金額と連動していること。
</t>
    <rPh sb="0" eb="2">
      <t>ケイロ</t>
    </rPh>
    <rPh sb="2" eb="5">
      <t>ウチワケショ</t>
    </rPh>
    <rPh sb="7" eb="9">
      <t>リョコウ</t>
    </rPh>
    <rPh sb="9" eb="12">
      <t>ネンガッピ</t>
    </rPh>
    <rPh sb="13" eb="16">
      <t>シュッパツチ</t>
    </rPh>
    <rPh sb="17" eb="19">
      <t>トウチャク</t>
    </rPh>
    <rPh sb="19" eb="20">
      <t>チ</t>
    </rPh>
    <rPh sb="21" eb="23">
      <t>ニットウ</t>
    </rPh>
    <rPh sb="24" eb="27">
      <t>シュクハクリョウ</t>
    </rPh>
    <rPh sb="28" eb="30">
      <t>テツドウ</t>
    </rPh>
    <rPh sb="30" eb="31">
      <t>ヒ</t>
    </rPh>
    <rPh sb="32" eb="33">
      <t>クルマ</t>
    </rPh>
    <rPh sb="33" eb="34">
      <t>チン</t>
    </rPh>
    <rPh sb="35" eb="37">
      <t>フナチン</t>
    </rPh>
    <rPh sb="38" eb="40">
      <t>コウクウ</t>
    </rPh>
    <rPh sb="40" eb="41">
      <t>チン</t>
    </rPh>
    <rPh sb="42" eb="45">
      <t>キョリナド</t>
    </rPh>
    <rPh sb="46" eb="48">
      <t>ニュウリョク</t>
    </rPh>
    <rPh sb="49" eb="51">
      <t>シュツリョク</t>
    </rPh>
    <rPh sb="51" eb="53">
      <t>カノウ</t>
    </rPh>
    <rPh sb="62" eb="64">
      <t>ケイロ</t>
    </rPh>
    <rPh sb="64" eb="67">
      <t>ウチワケショ</t>
    </rPh>
    <rPh sb="68" eb="69">
      <t>ツ</t>
    </rPh>
    <rPh sb="70" eb="71">
      <t>ア</t>
    </rPh>
    <rPh sb="72" eb="73">
      <t>ガク</t>
    </rPh>
    <rPh sb="74" eb="76">
      <t>リョコウ</t>
    </rPh>
    <rPh sb="76" eb="78">
      <t>メイレイ</t>
    </rPh>
    <rPh sb="79" eb="81">
      <t>キンガク</t>
    </rPh>
    <rPh sb="82" eb="84">
      <t>レンドウ</t>
    </rPh>
    <phoneticPr fontId="6"/>
  </si>
  <si>
    <t xml:space="preserve">鉄道賃、車賃、航空賃、船賃などの料金項目は、必要に応じて表示・非表示を切り替えることができること。また、最終操作における表示状態が、次回利用時のデフォルトとなること。
</t>
    <phoneticPr fontId="15"/>
  </si>
  <si>
    <t xml:space="preserve">旅費伝票作成の際に、「22条1項旅費規定」のワンタッチ入力を可能とすること。
</t>
    <phoneticPr fontId="15"/>
  </si>
  <si>
    <t xml:space="preserve">旅費伝票の場合は、決裁区分は自動判定とせず、選択方式とすること。
</t>
    <phoneticPr fontId="15"/>
  </si>
  <si>
    <t xml:space="preserve">旅行命令に連動した、旅費支出命令の作成が可能であること。旅行命令・経路内訳書の内容は複写されること。
</t>
    <rPh sb="0" eb="2">
      <t>リョコウ</t>
    </rPh>
    <rPh sb="2" eb="4">
      <t>メイレイ</t>
    </rPh>
    <rPh sb="5" eb="7">
      <t>レンドウ</t>
    </rPh>
    <rPh sb="10" eb="12">
      <t>リョヒ</t>
    </rPh>
    <rPh sb="12" eb="14">
      <t>シシュツ</t>
    </rPh>
    <rPh sb="14" eb="16">
      <t>メイレイ</t>
    </rPh>
    <rPh sb="17" eb="19">
      <t>サクセイ</t>
    </rPh>
    <rPh sb="20" eb="22">
      <t>カノウ</t>
    </rPh>
    <rPh sb="28" eb="30">
      <t>リョコウ</t>
    </rPh>
    <rPh sb="30" eb="32">
      <t>メイレイ</t>
    </rPh>
    <rPh sb="33" eb="35">
      <t>ケイロ</t>
    </rPh>
    <rPh sb="35" eb="38">
      <t>ウチワケショ</t>
    </rPh>
    <rPh sb="39" eb="41">
      <t>ナイヨウ</t>
    </rPh>
    <rPh sb="42" eb="44">
      <t>フクシャ</t>
    </rPh>
    <phoneticPr fontId="15"/>
  </si>
  <si>
    <t xml:space="preserve">過去に作成した旅行命令、経路内訳書を呼び出し、必要なところだけを修正して新たな伝票として起票することができること。
</t>
    <rPh sb="0" eb="2">
      <t>カコ</t>
    </rPh>
    <rPh sb="7" eb="9">
      <t>リョコウ</t>
    </rPh>
    <rPh sb="9" eb="11">
      <t>メイレイ</t>
    </rPh>
    <rPh sb="12" eb="14">
      <t>ケイロ</t>
    </rPh>
    <rPh sb="14" eb="17">
      <t>ウチワケショ</t>
    </rPh>
    <phoneticPr fontId="6"/>
  </si>
  <si>
    <t xml:space="preserve">対象職員の検索条件として、役職員等コード、所属、職名、氏名（漢字）、債権債務者コードによるあいまい検索が可能であること。
</t>
    <rPh sb="0" eb="2">
      <t>タイショウ</t>
    </rPh>
    <rPh sb="2" eb="4">
      <t>ショクイン</t>
    </rPh>
    <rPh sb="5" eb="7">
      <t>ケンサク</t>
    </rPh>
    <rPh sb="7" eb="9">
      <t>ジョウケン</t>
    </rPh>
    <rPh sb="13" eb="16">
      <t>ヤクショクイン</t>
    </rPh>
    <rPh sb="16" eb="17">
      <t>トウ</t>
    </rPh>
    <rPh sb="21" eb="23">
      <t>ショゾク</t>
    </rPh>
    <rPh sb="24" eb="25">
      <t>ショク</t>
    </rPh>
    <rPh sb="25" eb="26">
      <t>メイ</t>
    </rPh>
    <rPh sb="27" eb="29">
      <t>シメイ</t>
    </rPh>
    <rPh sb="30" eb="32">
      <t>カンジ</t>
    </rPh>
    <rPh sb="34" eb="36">
      <t>サイケン</t>
    </rPh>
    <rPh sb="36" eb="38">
      <t>サイム</t>
    </rPh>
    <rPh sb="38" eb="39">
      <t>シャ</t>
    </rPh>
    <rPh sb="49" eb="51">
      <t>ケンサク</t>
    </rPh>
    <rPh sb="52" eb="54">
      <t>カノウ</t>
    </rPh>
    <phoneticPr fontId="6"/>
  </si>
  <si>
    <t xml:space="preserve">旅行区分や旅行先の距離区分、役職等級により、日当・宿泊料を自動計算できること。
</t>
    <rPh sb="0" eb="2">
      <t>リョコウ</t>
    </rPh>
    <rPh sb="2" eb="4">
      <t>クブン</t>
    </rPh>
    <rPh sb="5" eb="7">
      <t>リョコウ</t>
    </rPh>
    <rPh sb="7" eb="8">
      <t>サキ</t>
    </rPh>
    <rPh sb="9" eb="11">
      <t>キョリ</t>
    </rPh>
    <rPh sb="11" eb="13">
      <t>クブン</t>
    </rPh>
    <rPh sb="14" eb="16">
      <t>ヤクショク</t>
    </rPh>
    <rPh sb="16" eb="18">
      <t>トウキュウ</t>
    </rPh>
    <rPh sb="22" eb="24">
      <t>ニットウ</t>
    </rPh>
    <rPh sb="25" eb="27">
      <t>シュクハク</t>
    </rPh>
    <rPh sb="27" eb="28">
      <t>リョウ</t>
    </rPh>
    <rPh sb="29" eb="31">
      <t>ジドウ</t>
    </rPh>
    <rPh sb="31" eb="33">
      <t>ケイサン</t>
    </rPh>
    <phoneticPr fontId="6"/>
  </si>
  <si>
    <t xml:space="preserve">ひとつの旅行命令で、１人複数用務、複数人１用務、１人１用務に対応できること。
</t>
    <rPh sb="4" eb="6">
      <t>リョコウ</t>
    </rPh>
    <rPh sb="6" eb="8">
      <t>メイレイ</t>
    </rPh>
    <rPh sb="11" eb="12">
      <t>ニン</t>
    </rPh>
    <rPh sb="12" eb="14">
      <t>フクスウ</t>
    </rPh>
    <rPh sb="14" eb="16">
      <t>ヨウム</t>
    </rPh>
    <rPh sb="17" eb="19">
      <t>フクスウ</t>
    </rPh>
    <rPh sb="19" eb="20">
      <t>ニン</t>
    </rPh>
    <rPh sb="21" eb="23">
      <t>ヨウム</t>
    </rPh>
    <rPh sb="25" eb="26">
      <t>ニン</t>
    </rPh>
    <rPh sb="27" eb="29">
      <t>ヨウム</t>
    </rPh>
    <rPh sb="30" eb="32">
      <t>タイオウ</t>
    </rPh>
    <phoneticPr fontId="6"/>
  </si>
  <si>
    <t xml:space="preserve">複数人１用務における旅費経路の作成は、１人目の経路をコピーして2人目の経路を作成することができること。
</t>
    <phoneticPr fontId="15"/>
  </si>
  <si>
    <t xml:space="preserve">代理申請ができること。
</t>
    <rPh sb="0" eb="2">
      <t>ダイリ</t>
    </rPh>
    <rPh sb="2" eb="4">
      <t>シンセイ</t>
    </rPh>
    <phoneticPr fontId="6"/>
  </si>
  <si>
    <t xml:space="preserve">旅行者が財務会計システムに登録されていない者の場合であっても、伝票上に旅行者の情報を直接入力して旅行命令を作成できること。
</t>
    <rPh sb="0" eb="3">
      <t>リョコウシャ</t>
    </rPh>
    <rPh sb="4" eb="6">
      <t>ザイム</t>
    </rPh>
    <rPh sb="6" eb="8">
      <t>カイケイ</t>
    </rPh>
    <rPh sb="13" eb="15">
      <t>トウロク</t>
    </rPh>
    <rPh sb="21" eb="22">
      <t>モノ</t>
    </rPh>
    <rPh sb="23" eb="25">
      <t>バアイ</t>
    </rPh>
    <rPh sb="31" eb="33">
      <t>デンピョウ</t>
    </rPh>
    <rPh sb="33" eb="34">
      <t>ジョウ</t>
    </rPh>
    <rPh sb="35" eb="38">
      <t>リョコウシャ</t>
    </rPh>
    <rPh sb="39" eb="41">
      <t>ジョウホウ</t>
    </rPh>
    <rPh sb="42" eb="44">
      <t>チョクセツ</t>
    </rPh>
    <rPh sb="44" eb="46">
      <t>ニュウリョク</t>
    </rPh>
    <rPh sb="48" eb="50">
      <t>リョコウ</t>
    </rPh>
    <rPh sb="50" eb="52">
      <t>メイレイ</t>
    </rPh>
    <rPh sb="53" eb="55">
      <t>サクセイ</t>
    </rPh>
    <phoneticPr fontId="6"/>
  </si>
  <si>
    <t xml:space="preserve">概算払の旅費支出命令に対して、精算、追給、戻入が行えること。
</t>
    <phoneticPr fontId="6"/>
  </si>
  <si>
    <t>源泉徴収管理</t>
    <rPh sb="0" eb="2">
      <t>ゲンセン</t>
    </rPh>
    <rPh sb="2" eb="4">
      <t>チョウシュウ</t>
    </rPh>
    <rPh sb="4" eb="6">
      <t>カンリ</t>
    </rPh>
    <phoneticPr fontId="6"/>
  </si>
  <si>
    <t xml:space="preserve">報酬等の個人別支払明細の出力機能を有し、財務会計システムと連動していること。
</t>
    <rPh sb="0" eb="2">
      <t>ホウシュウ</t>
    </rPh>
    <rPh sb="2" eb="3">
      <t>トウ</t>
    </rPh>
    <rPh sb="4" eb="6">
      <t>コジン</t>
    </rPh>
    <rPh sb="6" eb="7">
      <t>ベツ</t>
    </rPh>
    <rPh sb="7" eb="9">
      <t>シハラ</t>
    </rPh>
    <rPh sb="9" eb="11">
      <t>メイサイ</t>
    </rPh>
    <rPh sb="12" eb="14">
      <t>シュツリョク</t>
    </rPh>
    <rPh sb="14" eb="16">
      <t>キノウ</t>
    </rPh>
    <rPh sb="17" eb="18">
      <t>ユウ</t>
    </rPh>
    <rPh sb="20" eb="22">
      <t>ザイム</t>
    </rPh>
    <rPh sb="22" eb="24">
      <t>カイケイ</t>
    </rPh>
    <rPh sb="29" eb="31">
      <t>レンドウ</t>
    </rPh>
    <phoneticPr fontId="6"/>
  </si>
  <si>
    <t xml:space="preserve">控除が発生する支払いについては、負担行為からの支出命令、支出負担行為兼命令、及び部分払いの場合にも対応可能なこと。
</t>
    <phoneticPr fontId="6"/>
  </si>
  <si>
    <t xml:space="preserve">源泉徴収票を発行するにあたり、支給額、所得税、社会保険料などの控除額を遡及入力できること。その際には歳出とは独立して入力が可能でシステム上データの整合性が取れること。（執行系のシステムの本稼動は４月からなので、１～３月分の支払いデータが存在しないため）
※できない場合は、対応方法をご提案ください。
</t>
    <phoneticPr fontId="6"/>
  </si>
  <si>
    <t xml:space="preserve">源泉徴収票データ及び集計元伝票データの表計算ソフトへ出力が可能であること。
</t>
    <rPh sb="0" eb="2">
      <t>ゲンセン</t>
    </rPh>
    <rPh sb="2" eb="4">
      <t>チョウシュウ</t>
    </rPh>
    <rPh sb="4" eb="5">
      <t>ヒョウ</t>
    </rPh>
    <rPh sb="8" eb="9">
      <t>オヨ</t>
    </rPh>
    <rPh sb="10" eb="12">
      <t>シュウケイ</t>
    </rPh>
    <rPh sb="12" eb="13">
      <t>モト</t>
    </rPh>
    <rPh sb="13" eb="15">
      <t>デンピョウ</t>
    </rPh>
    <rPh sb="19" eb="22">
      <t>ヒョウケイサン</t>
    </rPh>
    <rPh sb="26" eb="28">
      <t>シュツリョク</t>
    </rPh>
    <rPh sb="29" eb="31">
      <t>カノウ</t>
    </rPh>
    <phoneticPr fontId="6"/>
  </si>
  <si>
    <t xml:space="preserve">源泉徴収票の集計対象とするかどうかの初期設定を節毎に指定でき、かつ伝票単位での個別設定もできること。
</t>
    <rPh sb="0" eb="2">
      <t>ゲンセン</t>
    </rPh>
    <rPh sb="2" eb="4">
      <t>チョウシュウ</t>
    </rPh>
    <rPh sb="4" eb="5">
      <t>ヒョウ</t>
    </rPh>
    <rPh sb="6" eb="8">
      <t>シュウケイ</t>
    </rPh>
    <rPh sb="8" eb="10">
      <t>タイショウ</t>
    </rPh>
    <rPh sb="18" eb="20">
      <t>ショキ</t>
    </rPh>
    <rPh sb="20" eb="22">
      <t>セッテイ</t>
    </rPh>
    <rPh sb="23" eb="24">
      <t>セツ</t>
    </rPh>
    <rPh sb="24" eb="25">
      <t>ゴト</t>
    </rPh>
    <rPh sb="26" eb="28">
      <t>シテイ</t>
    </rPh>
    <rPh sb="33" eb="35">
      <t>デンピョウ</t>
    </rPh>
    <rPh sb="35" eb="37">
      <t>タンイ</t>
    </rPh>
    <rPh sb="39" eb="41">
      <t>コベツ</t>
    </rPh>
    <rPh sb="41" eb="43">
      <t>セッテイ</t>
    </rPh>
    <phoneticPr fontId="6"/>
  </si>
  <si>
    <t xml:space="preserve">控除額として１０種類まで設定可能であり、所得税、非課税、社保等の種別を付与することにより、税率指定による所得税計算が可能であること。
</t>
    <rPh sb="0" eb="2">
      <t>コウジョ</t>
    </rPh>
    <rPh sb="2" eb="3">
      <t>ガク</t>
    </rPh>
    <rPh sb="8" eb="10">
      <t>シュルイ</t>
    </rPh>
    <rPh sb="12" eb="14">
      <t>セッテイ</t>
    </rPh>
    <rPh sb="14" eb="16">
      <t>カノウ</t>
    </rPh>
    <rPh sb="20" eb="23">
      <t>ショトクゼイ</t>
    </rPh>
    <rPh sb="24" eb="27">
      <t>ヒカゼイ</t>
    </rPh>
    <rPh sb="28" eb="29">
      <t>シャ</t>
    </rPh>
    <rPh sb="29" eb="31">
      <t>ホナド</t>
    </rPh>
    <rPh sb="32" eb="34">
      <t>シュベツ</t>
    </rPh>
    <rPh sb="35" eb="37">
      <t>フヨ</t>
    </rPh>
    <rPh sb="45" eb="47">
      <t>ゼイリツ</t>
    </rPh>
    <rPh sb="47" eb="49">
      <t>シテイ</t>
    </rPh>
    <rPh sb="52" eb="55">
      <t>ショトクゼイ</t>
    </rPh>
    <rPh sb="55" eb="57">
      <t>ケイサン</t>
    </rPh>
    <rPh sb="58" eb="60">
      <t>カノウ</t>
    </rPh>
    <phoneticPr fontId="6"/>
  </si>
  <si>
    <t xml:space="preserve">受取人毎の調整入力の補助機能として、受取人一覧表示へのマーク設定が可能であり、対象データの検索が容易に行えること。
</t>
    <rPh sb="0" eb="2">
      <t>ウケトリ</t>
    </rPh>
    <rPh sb="2" eb="3">
      <t>ニン</t>
    </rPh>
    <rPh sb="3" eb="4">
      <t>ゴト</t>
    </rPh>
    <rPh sb="5" eb="7">
      <t>チョウセイ</t>
    </rPh>
    <rPh sb="7" eb="9">
      <t>ニュウリョク</t>
    </rPh>
    <rPh sb="10" eb="12">
      <t>ホジョ</t>
    </rPh>
    <rPh sb="12" eb="14">
      <t>キノウ</t>
    </rPh>
    <rPh sb="18" eb="20">
      <t>ウケトリ</t>
    </rPh>
    <rPh sb="20" eb="21">
      <t>ニン</t>
    </rPh>
    <rPh sb="21" eb="23">
      <t>イチラン</t>
    </rPh>
    <rPh sb="23" eb="25">
      <t>ヒョウジ</t>
    </rPh>
    <rPh sb="30" eb="32">
      <t>セッテイ</t>
    </rPh>
    <rPh sb="33" eb="35">
      <t>カノウ</t>
    </rPh>
    <rPh sb="39" eb="41">
      <t>タイショウ</t>
    </rPh>
    <rPh sb="45" eb="47">
      <t>ケンサク</t>
    </rPh>
    <rPh sb="48" eb="50">
      <t>ヨウイ</t>
    </rPh>
    <rPh sb="51" eb="52">
      <t>オコナ</t>
    </rPh>
    <phoneticPr fontId="6"/>
  </si>
  <si>
    <t xml:space="preserve">伝票データの集計方法として、月の範囲指定による一括集計と、受取人毎の個別集計が可能であること。
</t>
    <rPh sb="0" eb="2">
      <t>デンピョウ</t>
    </rPh>
    <rPh sb="6" eb="8">
      <t>シュウケイ</t>
    </rPh>
    <rPh sb="8" eb="10">
      <t>ホウホウ</t>
    </rPh>
    <rPh sb="14" eb="15">
      <t>ツキ</t>
    </rPh>
    <rPh sb="16" eb="18">
      <t>ハンイ</t>
    </rPh>
    <rPh sb="18" eb="20">
      <t>シテイ</t>
    </rPh>
    <rPh sb="23" eb="25">
      <t>イッカツ</t>
    </rPh>
    <rPh sb="25" eb="27">
      <t>シュウケイ</t>
    </rPh>
    <rPh sb="29" eb="31">
      <t>ウケトリ</t>
    </rPh>
    <rPh sb="31" eb="32">
      <t>ニン</t>
    </rPh>
    <rPh sb="32" eb="33">
      <t>ゴト</t>
    </rPh>
    <rPh sb="34" eb="36">
      <t>コベツ</t>
    </rPh>
    <rPh sb="36" eb="38">
      <t>シュウケイ</t>
    </rPh>
    <rPh sb="39" eb="41">
      <t>カノウ</t>
    </rPh>
    <phoneticPr fontId="6"/>
  </si>
  <si>
    <t xml:space="preserve">源泉対象伝票の集計は、各課ごとの調書種類ごとに集計することができること。
</t>
    <phoneticPr fontId="15"/>
  </si>
  <si>
    <t xml:space="preserve">異なる債権者コードであっても源泉徴収データとして名寄せができること。
</t>
    <phoneticPr fontId="15"/>
  </si>
  <si>
    <t xml:space="preserve">控除額の一覧表が出力ができること。
</t>
    <phoneticPr fontId="6"/>
  </si>
  <si>
    <t xml:space="preserve">源泉徴収票の作成、出力ができること。
</t>
    <rPh sb="9" eb="11">
      <t>シュツリョク</t>
    </rPh>
    <phoneticPr fontId="6"/>
  </si>
  <si>
    <t xml:space="preserve">源泉徴収票のほか、以下の項目を出力する源泉徴収一覧表をエクセル形式等のファイルで作成できること。
①受取人
②支払額
③税種別及び税率
④控除額
⑤支払日
⑥支出所属
</t>
    <rPh sb="9" eb="11">
      <t>イカ</t>
    </rPh>
    <rPh sb="12" eb="14">
      <t>コウモク</t>
    </rPh>
    <rPh sb="15" eb="17">
      <t>シュツリョク</t>
    </rPh>
    <rPh sb="19" eb="21">
      <t>ゲンセン</t>
    </rPh>
    <rPh sb="21" eb="23">
      <t>チョウシュウ</t>
    </rPh>
    <rPh sb="23" eb="25">
      <t>イチラン</t>
    </rPh>
    <rPh sb="25" eb="26">
      <t>ヒョウ</t>
    </rPh>
    <rPh sb="31" eb="33">
      <t>ケイシキ</t>
    </rPh>
    <rPh sb="33" eb="34">
      <t>トウ</t>
    </rPh>
    <rPh sb="40" eb="42">
      <t>サクセイ</t>
    </rPh>
    <rPh sb="50" eb="52">
      <t>ウケトリ</t>
    </rPh>
    <rPh sb="52" eb="53">
      <t>ニン</t>
    </rPh>
    <rPh sb="55" eb="57">
      <t>シハライ</t>
    </rPh>
    <rPh sb="57" eb="58">
      <t>ガク</t>
    </rPh>
    <rPh sb="60" eb="61">
      <t>ゼイ</t>
    </rPh>
    <rPh sb="61" eb="63">
      <t>シュベツ</t>
    </rPh>
    <rPh sb="63" eb="64">
      <t>オヨ</t>
    </rPh>
    <rPh sb="65" eb="67">
      <t>ゼイリツ</t>
    </rPh>
    <rPh sb="69" eb="71">
      <t>コウジョ</t>
    </rPh>
    <rPh sb="71" eb="72">
      <t>ガク</t>
    </rPh>
    <rPh sb="74" eb="77">
      <t>シハライビ</t>
    </rPh>
    <rPh sb="79" eb="81">
      <t>シシュツ</t>
    </rPh>
    <rPh sb="81" eb="83">
      <t>ショゾク</t>
    </rPh>
    <phoneticPr fontId="6"/>
  </si>
  <si>
    <t xml:space="preserve">税務署に提出可能な様式で報酬、料金、契約金及び賞金の支払調書が出力できること。
</t>
    <rPh sb="0" eb="3">
      <t>ゼイムショ</t>
    </rPh>
    <rPh sb="4" eb="6">
      <t>テイシュツ</t>
    </rPh>
    <rPh sb="6" eb="8">
      <t>カノウ</t>
    </rPh>
    <rPh sb="9" eb="11">
      <t>ヨウシキ</t>
    </rPh>
    <phoneticPr fontId="15"/>
  </si>
  <si>
    <t xml:space="preserve">不動産使用料等の支払調書が出力できること。
</t>
    <phoneticPr fontId="15"/>
  </si>
  <si>
    <t xml:space="preserve">管理部門で一括で源泉徴収票データを管理するか雇用担当課で管理するかをシステムの設定で切り替えることができること。
</t>
    <phoneticPr fontId="15"/>
  </si>
  <si>
    <t xml:space="preserve">監査用資料として以下の項目を出力する、月別の歳入執行状況一覧がPDF形式およびExcel形式両方で作成できること。また、集計レベルは会計～説明の任意のレベルで集計できること。
①予算額
②調定額
③収入額
④不納欠損額
⑤収入未済額（調定額－収入額－不納欠損額）
⑥収納率（収入額／（調定額－不納欠損額））
⑦①～⑤の各合計額
</t>
    <rPh sb="0" eb="3">
      <t>カンサヨウ</t>
    </rPh>
    <rPh sb="3" eb="5">
      <t>シリョウ</t>
    </rPh>
    <rPh sb="19" eb="21">
      <t>ツキベツ</t>
    </rPh>
    <rPh sb="44" eb="46">
      <t>ケイシキ</t>
    </rPh>
    <rPh sb="46" eb="48">
      <t>リョウホウ</t>
    </rPh>
    <rPh sb="49" eb="51">
      <t>サクセイ</t>
    </rPh>
    <rPh sb="60" eb="62">
      <t>シュウケイ</t>
    </rPh>
    <rPh sb="66" eb="68">
      <t>カイケイ</t>
    </rPh>
    <rPh sb="69" eb="71">
      <t>セツメイ</t>
    </rPh>
    <rPh sb="72" eb="74">
      <t>ニンイ</t>
    </rPh>
    <rPh sb="79" eb="81">
      <t>シュウケイ</t>
    </rPh>
    <rPh sb="94" eb="96">
      <t>チョウテイ</t>
    </rPh>
    <rPh sb="96" eb="97">
      <t>ガク</t>
    </rPh>
    <rPh sb="99" eb="101">
      <t>シュウニュウ</t>
    </rPh>
    <rPh sb="104" eb="106">
      <t>フノウ</t>
    </rPh>
    <rPh sb="106" eb="108">
      <t>ケッソン</t>
    </rPh>
    <rPh sb="108" eb="109">
      <t>ガク</t>
    </rPh>
    <rPh sb="111" eb="113">
      <t>シュウニュウ</t>
    </rPh>
    <rPh sb="113" eb="115">
      <t>ミサイ</t>
    </rPh>
    <rPh sb="115" eb="116">
      <t>ガク</t>
    </rPh>
    <rPh sb="117" eb="119">
      <t>チョウテイ</t>
    </rPh>
    <rPh sb="119" eb="120">
      <t>ガク</t>
    </rPh>
    <rPh sb="121" eb="123">
      <t>シュウニュウ</t>
    </rPh>
    <rPh sb="123" eb="124">
      <t>ガク</t>
    </rPh>
    <rPh sb="125" eb="127">
      <t>フノウ</t>
    </rPh>
    <rPh sb="127" eb="129">
      <t>ケッソン</t>
    </rPh>
    <rPh sb="129" eb="130">
      <t>ガク</t>
    </rPh>
    <rPh sb="133" eb="135">
      <t>シュウノウ</t>
    </rPh>
    <rPh sb="137" eb="139">
      <t>シュウニュウ</t>
    </rPh>
    <rPh sb="142" eb="145">
      <t>チョウテイガク</t>
    </rPh>
    <rPh sb="146" eb="148">
      <t>フノウ</t>
    </rPh>
    <rPh sb="148" eb="150">
      <t>ケッソン</t>
    </rPh>
    <phoneticPr fontId="15"/>
  </si>
  <si>
    <t xml:space="preserve">監査用資料として以下の項目を出力する、月別の歳出執行状況一覧がPDF形式およびExcel形式両方で作成できること。また、集計レベルは会計～説明の任意のレベルで集計できること。
①予算現額（予算額,流・充用額,合計額）
②支出負担行為額
③支出済額
④差引未済額（予算現額合計額－支出負担行為済額）
⑤執行率（支出負担済額／予算現額合計額）
⑥全体の歳出合計額,資金合計額および歳入歳出差引合計額
</t>
    <rPh sb="0" eb="3">
      <t>カンサヨウ</t>
    </rPh>
    <rPh sb="3" eb="5">
      <t>シリョウ</t>
    </rPh>
    <rPh sb="19" eb="21">
      <t>ツキベツ</t>
    </rPh>
    <rPh sb="49" eb="51">
      <t>サクセイ</t>
    </rPh>
    <rPh sb="60" eb="62">
      <t>シュウケイ</t>
    </rPh>
    <rPh sb="66" eb="68">
      <t>カイケイ</t>
    </rPh>
    <rPh sb="69" eb="71">
      <t>セツメイ</t>
    </rPh>
    <rPh sb="72" eb="74">
      <t>ニンイ</t>
    </rPh>
    <rPh sb="79" eb="81">
      <t>シュウケイ</t>
    </rPh>
    <rPh sb="98" eb="99">
      <t>リュウ</t>
    </rPh>
    <rPh sb="100" eb="102">
      <t>ジュウヨウ</t>
    </rPh>
    <rPh sb="102" eb="103">
      <t>ガク</t>
    </rPh>
    <rPh sb="104" eb="106">
      <t>ゴウケイ</t>
    </rPh>
    <rPh sb="106" eb="107">
      <t>ガク</t>
    </rPh>
    <rPh sb="110" eb="112">
      <t>シシュツ</t>
    </rPh>
    <rPh sb="112" eb="114">
      <t>フタン</t>
    </rPh>
    <rPh sb="114" eb="116">
      <t>コウイ</t>
    </rPh>
    <rPh sb="116" eb="117">
      <t>ガク</t>
    </rPh>
    <rPh sb="125" eb="127">
      <t>サシヒキ</t>
    </rPh>
    <rPh sb="127" eb="129">
      <t>ミサイ</t>
    </rPh>
    <rPh sb="129" eb="130">
      <t>ガク</t>
    </rPh>
    <rPh sb="137" eb="138">
      <t>ガク</t>
    </rPh>
    <rPh sb="143" eb="145">
      <t>コウイ</t>
    </rPh>
    <rPh sb="146" eb="147">
      <t>ガク</t>
    </rPh>
    <rPh sb="171" eb="173">
      <t>ゼンタイ</t>
    </rPh>
    <rPh sb="174" eb="176">
      <t>サイシュツ</t>
    </rPh>
    <rPh sb="176" eb="178">
      <t>ゴウケイ</t>
    </rPh>
    <rPh sb="178" eb="179">
      <t>ガク</t>
    </rPh>
    <rPh sb="180" eb="182">
      <t>シキン</t>
    </rPh>
    <rPh sb="182" eb="184">
      <t>ゴウケイ</t>
    </rPh>
    <rPh sb="184" eb="185">
      <t>ガク</t>
    </rPh>
    <rPh sb="188" eb="190">
      <t>サイニュウ</t>
    </rPh>
    <rPh sb="190" eb="192">
      <t>サイシュツ</t>
    </rPh>
    <rPh sb="192" eb="194">
      <t>サシヒキ</t>
    </rPh>
    <rPh sb="194" eb="196">
      <t>ゴウケイ</t>
    </rPh>
    <rPh sb="196" eb="197">
      <t>ガク</t>
    </rPh>
    <phoneticPr fontId="15"/>
  </si>
  <si>
    <t xml:space="preserve">以下の項目を出力する、会計別の収支日計表がPDF形式等のファイルで作成できること。
①歳入款ごとの前日までの累計額
②歳入款ごとの収入額および収入件数
③歳入款ごとの還付額
④歳入款ごとの振替額
⑤歳入款ごとの収入合計および収入累計
⑥歳出款ごとの前日までの累計額
⑦歳出款ごとの支払額
⑧歳出款ごとの戻入額
⑨歳出款ごとの振替額
⑩歳出款ごとの支出合計および支出累計
⑪収支差引残高日計
⑫収支差引残高累計
⑬①～⑫の各合計額
</t>
    <rPh sb="11" eb="13">
      <t>カイケイ</t>
    </rPh>
    <rPh sb="13" eb="14">
      <t>ベツ</t>
    </rPh>
    <rPh sb="15" eb="17">
      <t>シュウシ</t>
    </rPh>
    <rPh sb="17" eb="20">
      <t>ニッケイヒョウ</t>
    </rPh>
    <rPh sb="43" eb="45">
      <t>サイニュウ</t>
    </rPh>
    <rPh sb="45" eb="46">
      <t>カン</t>
    </rPh>
    <rPh sb="49" eb="51">
      <t>ゼンジツ</t>
    </rPh>
    <rPh sb="54" eb="57">
      <t>ルイケイガク</t>
    </rPh>
    <rPh sb="65" eb="67">
      <t>シュウニュウ</t>
    </rPh>
    <rPh sb="67" eb="68">
      <t>ガク</t>
    </rPh>
    <rPh sb="71" eb="73">
      <t>シュウニュウ</t>
    </rPh>
    <rPh sb="73" eb="75">
      <t>ケンスウ</t>
    </rPh>
    <rPh sb="77" eb="79">
      <t>サイニュウ</t>
    </rPh>
    <rPh sb="79" eb="80">
      <t>カン</t>
    </rPh>
    <rPh sb="83" eb="85">
      <t>カンプ</t>
    </rPh>
    <rPh sb="85" eb="86">
      <t>ガク</t>
    </rPh>
    <rPh sb="94" eb="96">
      <t>フリカエ</t>
    </rPh>
    <rPh sb="99" eb="101">
      <t>サイニュウ</t>
    </rPh>
    <rPh sb="101" eb="102">
      <t>カン</t>
    </rPh>
    <rPh sb="105" eb="107">
      <t>シュウニュウ</t>
    </rPh>
    <rPh sb="107" eb="109">
      <t>ゴウケイ</t>
    </rPh>
    <rPh sb="112" eb="114">
      <t>シュウニュウ</t>
    </rPh>
    <rPh sb="114" eb="116">
      <t>ルイケイ</t>
    </rPh>
    <rPh sb="118" eb="120">
      <t>サイシュツ</t>
    </rPh>
    <rPh sb="134" eb="136">
      <t>サイシュツ</t>
    </rPh>
    <rPh sb="140" eb="142">
      <t>シハライ</t>
    </rPh>
    <rPh sb="142" eb="143">
      <t>ガク</t>
    </rPh>
    <rPh sb="145" eb="147">
      <t>サイシュツ</t>
    </rPh>
    <rPh sb="151" eb="153">
      <t>レイニュウ</t>
    </rPh>
    <rPh sb="156" eb="158">
      <t>サイシュツ</t>
    </rPh>
    <rPh sb="162" eb="164">
      <t>フリカエ</t>
    </rPh>
    <rPh sb="167" eb="169">
      <t>サイシュツ</t>
    </rPh>
    <rPh sb="173" eb="175">
      <t>シシュツ</t>
    </rPh>
    <rPh sb="180" eb="182">
      <t>シシュツ</t>
    </rPh>
    <rPh sb="186" eb="188">
      <t>シュウシ</t>
    </rPh>
    <rPh sb="188" eb="190">
      <t>サシヒキ</t>
    </rPh>
    <rPh sb="190" eb="192">
      <t>ザンダカ</t>
    </rPh>
    <rPh sb="192" eb="194">
      <t>ニッケイ</t>
    </rPh>
    <rPh sb="210" eb="211">
      <t>カク</t>
    </rPh>
    <rPh sb="211" eb="213">
      <t>ゴウケイ</t>
    </rPh>
    <rPh sb="213" eb="214">
      <t>ガク</t>
    </rPh>
    <phoneticPr fontId="15"/>
  </si>
  <si>
    <t>【財務会計システム】</t>
    <rPh sb="1" eb="3">
      <t>ザイム</t>
    </rPh>
    <rPh sb="3" eb="5">
      <t>カイケイ</t>
    </rPh>
    <phoneticPr fontId="6"/>
  </si>
  <si>
    <t>№</t>
    <phoneticPr fontId="6"/>
  </si>
  <si>
    <t>法定調書発行</t>
    <rPh sb="0" eb="2">
      <t>ホウテイ</t>
    </rPh>
    <rPh sb="2" eb="4">
      <t>チョウショ</t>
    </rPh>
    <rPh sb="4" eb="6">
      <t>ハッコウ</t>
    </rPh>
    <phoneticPr fontId="6"/>
  </si>
  <si>
    <t>個人番号利用者制限</t>
    <rPh sb="0" eb="2">
      <t>コジン</t>
    </rPh>
    <rPh sb="2" eb="4">
      <t>バンゴウ</t>
    </rPh>
    <rPh sb="4" eb="7">
      <t>リヨウシャ</t>
    </rPh>
    <rPh sb="7" eb="9">
      <t>セイゲン</t>
    </rPh>
    <phoneticPr fontId="6"/>
  </si>
  <si>
    <t xml:space="preserve">財務会計システム内で個人番号（マイナンバー）が管理できること。その場合、次のことができること。
・マイナンバー法に基づいた安全管理措置ができること。
財務会計システム内で個人番号（マイナンバー）が管理できない場合、個人番号（マイナンバー）は財務会計システムとは独立したデータベース上で管理を行い、利用する端末及び接続するネットワークも完全に分離した運用が可能なこと。この場合、端末調達、ネットワーク設定等に費用負担が発生する場合は、提案者が負担すること。また、システム外で個人番号（マイナンバー）を管理する場合は、次のことができること。
・財務会計システムより所属情報、債権者情報、法定調書対象情報のデータを取り込みできること。
・取り込み結果は正常、エラー、重複の件数が表示できること。
・取り込み結果は全件、エラーのみ、重複のみに分類して一覧表示とExcel出力ができること。
</t>
    <rPh sb="0" eb="2">
      <t>ザイム</t>
    </rPh>
    <rPh sb="2" eb="4">
      <t>カイケイ</t>
    </rPh>
    <rPh sb="8" eb="9">
      <t>ナイ</t>
    </rPh>
    <rPh sb="23" eb="25">
      <t>カンリ</t>
    </rPh>
    <rPh sb="33" eb="35">
      <t>バアイ</t>
    </rPh>
    <rPh sb="36" eb="37">
      <t>ツギ</t>
    </rPh>
    <rPh sb="104" eb="106">
      <t>バアイ</t>
    </rPh>
    <rPh sb="107" eb="109">
      <t>コジン</t>
    </rPh>
    <rPh sb="109" eb="111">
      <t>バンゴウ</t>
    </rPh>
    <rPh sb="120" eb="122">
      <t>ザイム</t>
    </rPh>
    <rPh sb="122" eb="124">
      <t>カイケイ</t>
    </rPh>
    <rPh sb="130" eb="132">
      <t>ドクリツ</t>
    </rPh>
    <rPh sb="140" eb="141">
      <t>ジョウ</t>
    </rPh>
    <rPh sb="142" eb="144">
      <t>カンリ</t>
    </rPh>
    <rPh sb="145" eb="146">
      <t>オコナ</t>
    </rPh>
    <rPh sb="148" eb="150">
      <t>リヨウ</t>
    </rPh>
    <rPh sb="152" eb="154">
      <t>タンマツ</t>
    </rPh>
    <rPh sb="154" eb="155">
      <t>オヨ</t>
    </rPh>
    <rPh sb="156" eb="158">
      <t>セツゾク</t>
    </rPh>
    <rPh sb="167" eb="169">
      <t>カンゼン</t>
    </rPh>
    <rPh sb="170" eb="172">
      <t>ブンリ</t>
    </rPh>
    <rPh sb="174" eb="176">
      <t>ウンヨウ</t>
    </rPh>
    <rPh sb="177" eb="179">
      <t>カノウ</t>
    </rPh>
    <rPh sb="185" eb="187">
      <t>バアイ</t>
    </rPh>
    <rPh sb="188" eb="190">
      <t>タンマツ</t>
    </rPh>
    <rPh sb="190" eb="192">
      <t>チョウタツ</t>
    </rPh>
    <rPh sb="199" eb="201">
      <t>セッテイ</t>
    </rPh>
    <rPh sb="201" eb="202">
      <t>ナド</t>
    </rPh>
    <rPh sb="203" eb="205">
      <t>ヒヨウ</t>
    </rPh>
    <rPh sb="205" eb="207">
      <t>フタン</t>
    </rPh>
    <rPh sb="208" eb="210">
      <t>ハッセイ</t>
    </rPh>
    <rPh sb="212" eb="214">
      <t>バアイ</t>
    </rPh>
    <rPh sb="216" eb="219">
      <t>テイアンシャ</t>
    </rPh>
    <rPh sb="220" eb="222">
      <t>フタン</t>
    </rPh>
    <rPh sb="234" eb="235">
      <t>ガイ</t>
    </rPh>
    <rPh sb="236" eb="238">
      <t>コジン</t>
    </rPh>
    <rPh sb="238" eb="240">
      <t>バンゴウ</t>
    </rPh>
    <rPh sb="249" eb="251">
      <t>カンリ</t>
    </rPh>
    <rPh sb="253" eb="255">
      <t>バアイ</t>
    </rPh>
    <rPh sb="257" eb="258">
      <t>ツギ</t>
    </rPh>
    <phoneticPr fontId="6"/>
  </si>
  <si>
    <t xml:space="preserve">個人番号を取り扱う操作者は、通常使用時とは異なる特別の操作者権限にて運用管理ができること。
</t>
    <rPh sb="0" eb="2">
      <t>コジン</t>
    </rPh>
    <rPh sb="2" eb="4">
      <t>バンゴウ</t>
    </rPh>
    <rPh sb="5" eb="6">
      <t>ト</t>
    </rPh>
    <rPh sb="7" eb="8">
      <t>アツカ</t>
    </rPh>
    <rPh sb="9" eb="11">
      <t>ソウサ</t>
    </rPh>
    <rPh sb="11" eb="12">
      <t>シャ</t>
    </rPh>
    <rPh sb="14" eb="16">
      <t>ツウジョウ</t>
    </rPh>
    <rPh sb="16" eb="18">
      <t>シヨウ</t>
    </rPh>
    <rPh sb="18" eb="19">
      <t>ジ</t>
    </rPh>
    <rPh sb="21" eb="22">
      <t>コト</t>
    </rPh>
    <rPh sb="24" eb="26">
      <t>トクベツ</t>
    </rPh>
    <rPh sb="27" eb="30">
      <t>ソウサシャ</t>
    </rPh>
    <rPh sb="30" eb="32">
      <t>ケンゲン</t>
    </rPh>
    <rPh sb="34" eb="36">
      <t>ウンヨウ</t>
    </rPh>
    <rPh sb="36" eb="38">
      <t>カンリ</t>
    </rPh>
    <phoneticPr fontId="6"/>
  </si>
  <si>
    <t>個人番号登録機能</t>
    <phoneticPr fontId="15"/>
  </si>
  <si>
    <t>該当の債権者情報に対し、個人番号の登録、修正、削除、照会ができること。</t>
  </si>
  <si>
    <t xml:space="preserve">検索項目はフリー入力によるあいまい検索ができること。抽出されたデータは一覧形式にて表示できること。
</t>
    <phoneticPr fontId="15"/>
  </si>
  <si>
    <t xml:space="preserve">個人番号が未設定のみのデータだけを検索できること。
</t>
    <phoneticPr fontId="15"/>
  </si>
  <si>
    <t xml:space="preserve">個人番号登録時にはチェックデジットによるチェックがあること。
</t>
    <rPh sb="4" eb="6">
      <t>トウロク</t>
    </rPh>
    <rPh sb="6" eb="7">
      <t>ジ</t>
    </rPh>
    <phoneticPr fontId="15"/>
  </si>
  <si>
    <t xml:space="preserve">法定調書出力に必要となる項目を入力（補記・変更）できること。
</t>
    <phoneticPr fontId="15"/>
  </si>
  <si>
    <t>法定調書出力機能</t>
    <phoneticPr fontId="15"/>
  </si>
  <si>
    <t>最新の様式で源泉徴収票及び給与支払報告書が出力できること。</t>
  </si>
  <si>
    <t xml:space="preserve">源泉徴収票はＡ４縦で税務署・受給者用と市町村用の２種類が出力できること。
</t>
    <phoneticPr fontId="15"/>
  </si>
  <si>
    <t xml:space="preserve">出力条件は年度、所属、受取人番号（範囲指定）、受取人フリガナ（範囲指定）を設定できること。
</t>
    <phoneticPr fontId="15"/>
  </si>
  <si>
    <t xml:space="preserve">必要に応じて種別印字情報、備考情報を設定し、一律に源泉徴収票へ印刷できること。
</t>
    <phoneticPr fontId="15"/>
  </si>
  <si>
    <t>セキュリティ機能</t>
    <phoneticPr fontId="15"/>
  </si>
  <si>
    <t xml:space="preserve">管理者において操作者権限の登録、修正、削除、照会ができること。また、有効期限を設定できること。
</t>
    <phoneticPr fontId="15"/>
  </si>
  <si>
    <t xml:space="preserve">個人番号の登録、更新、削除を行った際は、操作者、職員番号、使用機能、該当データ、アクセス日時の記録を残すこと。
</t>
    <phoneticPr fontId="15"/>
  </si>
  <si>
    <t xml:space="preserve">記録した情報は検索を可能とし、該当情報の印刷、データ出力ができること。
</t>
    <phoneticPr fontId="15"/>
  </si>
  <si>
    <t>その他</t>
    <rPh sb="2" eb="3">
      <t>タ</t>
    </rPh>
    <phoneticPr fontId="15"/>
  </si>
  <si>
    <t xml:space="preserve">法定調書の様式変更が生じることを想定し、様式改変等のプログラム入替を可能とするメンテナンス機能があること。
</t>
    <phoneticPr fontId="15"/>
  </si>
  <si>
    <t>備品管理</t>
    <rPh sb="0" eb="2">
      <t>ビヒン</t>
    </rPh>
    <rPh sb="2" eb="4">
      <t>カンリ</t>
    </rPh>
    <phoneticPr fontId="6"/>
  </si>
  <si>
    <t xml:space="preserve">財務会計システムと連動し、備品購入費の支出命令および支出負担行為兼支出命令起票時に、備品情報を入力できること。入力した情報は備品台帳と自動連携していること。
</t>
    <rPh sb="26" eb="28">
      <t>シシュツ</t>
    </rPh>
    <rPh sb="28" eb="30">
      <t>フタン</t>
    </rPh>
    <rPh sb="30" eb="32">
      <t>コウイ</t>
    </rPh>
    <rPh sb="32" eb="33">
      <t>ケン</t>
    </rPh>
    <rPh sb="33" eb="35">
      <t>シシュツ</t>
    </rPh>
    <rPh sb="35" eb="37">
      <t>メイレイ</t>
    </rPh>
    <rPh sb="44" eb="46">
      <t>ジョウホウ</t>
    </rPh>
    <rPh sb="55" eb="57">
      <t>ニュウリョク</t>
    </rPh>
    <rPh sb="59" eb="61">
      <t>ジョウホウ</t>
    </rPh>
    <rPh sb="62" eb="64">
      <t>ビヒン</t>
    </rPh>
    <rPh sb="64" eb="66">
      <t>ダイチョウ</t>
    </rPh>
    <rPh sb="67" eb="69">
      <t>ジドウ</t>
    </rPh>
    <rPh sb="69" eb="71">
      <t>レンケイ</t>
    </rPh>
    <phoneticPr fontId="6"/>
  </si>
  <si>
    <t xml:space="preserve">支出伝票と連携して備品台帳を同時作成する際に、支出票の検収日と備品台帳の検収日が同一でない場合にはチェックがかかること。
</t>
    <phoneticPr fontId="15"/>
  </si>
  <si>
    <t xml:space="preserve">
</t>
    <phoneticPr fontId="15"/>
  </si>
  <si>
    <t xml:space="preserve">購入による備品登録の場合、支出命令起票と同時に検収調書が作成されること。
</t>
    <rPh sb="0" eb="2">
      <t>コウニュウ</t>
    </rPh>
    <rPh sb="5" eb="7">
      <t>ビヒン</t>
    </rPh>
    <rPh sb="7" eb="9">
      <t>トウロク</t>
    </rPh>
    <rPh sb="10" eb="12">
      <t>バアイ</t>
    </rPh>
    <rPh sb="13" eb="15">
      <t>シシュツ</t>
    </rPh>
    <rPh sb="15" eb="17">
      <t>メイレイ</t>
    </rPh>
    <rPh sb="17" eb="19">
      <t>キヒョウ</t>
    </rPh>
    <rPh sb="20" eb="22">
      <t>ドウジ</t>
    </rPh>
    <rPh sb="28" eb="30">
      <t>サクセイ</t>
    </rPh>
    <phoneticPr fontId="15"/>
  </si>
  <si>
    <t xml:space="preserve">購入によらない備品登録も可能であること。その場合、物品受入調書が作成されること。
</t>
    <rPh sb="22" eb="24">
      <t>バアイ</t>
    </rPh>
    <rPh sb="29" eb="31">
      <t>チョウショ</t>
    </rPh>
    <rPh sb="32" eb="34">
      <t>サクセイ</t>
    </rPh>
    <phoneticPr fontId="6"/>
  </si>
  <si>
    <t xml:space="preserve">所管換・分類換の機能を有すること。また、所管換・分類換の履歴を保持できること。
</t>
    <phoneticPr fontId="6"/>
  </si>
  <si>
    <t xml:space="preserve">複数の備品を選択して、所管換の一括処理ができること。また、機構改革に対応するため所属単位での一括処理ができること。
</t>
    <rPh sb="11" eb="13">
      <t>ショカン</t>
    </rPh>
    <rPh sb="13" eb="14">
      <t>カ</t>
    </rPh>
    <rPh sb="15" eb="17">
      <t>イッカツ</t>
    </rPh>
    <rPh sb="17" eb="19">
      <t>ショリ</t>
    </rPh>
    <rPh sb="29" eb="31">
      <t>キコウ</t>
    </rPh>
    <rPh sb="31" eb="33">
      <t>カイカク</t>
    </rPh>
    <rPh sb="34" eb="36">
      <t>タイオウ</t>
    </rPh>
    <rPh sb="40" eb="42">
      <t>ショゾク</t>
    </rPh>
    <rPh sb="42" eb="44">
      <t>タンイ</t>
    </rPh>
    <rPh sb="46" eb="48">
      <t>イッカツ</t>
    </rPh>
    <rPh sb="48" eb="50">
      <t>ショリ</t>
    </rPh>
    <phoneticPr fontId="15"/>
  </si>
  <si>
    <t xml:space="preserve">備品の異動、処分等の入力により、所管換・分類換についての伝票が作成可能であること。
</t>
    <rPh sb="16" eb="17">
      <t>ショ</t>
    </rPh>
    <rPh sb="28" eb="30">
      <t>デンピョウ</t>
    </rPh>
    <rPh sb="31" eb="33">
      <t>サクセイ</t>
    </rPh>
    <rPh sb="33" eb="35">
      <t>カノウ</t>
    </rPh>
    <phoneticPr fontId="6"/>
  </si>
  <si>
    <t xml:space="preserve">備品ラベルの出力が可能であること。また、備品ラベルの様式は指定レイアウトおよびサイズで作成可能なこと。
</t>
    <rPh sb="20" eb="22">
      <t>ビヒン</t>
    </rPh>
    <rPh sb="26" eb="28">
      <t>ヨウシキ</t>
    </rPh>
    <rPh sb="29" eb="31">
      <t>シテイ</t>
    </rPh>
    <rPh sb="43" eb="45">
      <t>サクセイ</t>
    </rPh>
    <rPh sb="45" eb="47">
      <t>カノウ</t>
    </rPh>
    <phoneticPr fontId="6"/>
  </si>
  <si>
    <t xml:space="preserve">経費節減の目的から、備品ラベルの台紙は市販のラベルシールでも印刷可能なこと。印刷する際は、使いかけの台紙を有効活用するために、任意の箇所から印刷開始が可能なこと。
</t>
    <rPh sb="0" eb="2">
      <t>ケイヒ</t>
    </rPh>
    <rPh sb="2" eb="4">
      <t>セツゲン</t>
    </rPh>
    <rPh sb="5" eb="7">
      <t>モクテキ</t>
    </rPh>
    <rPh sb="10" eb="12">
      <t>ビヒン</t>
    </rPh>
    <rPh sb="16" eb="18">
      <t>ダイシ</t>
    </rPh>
    <rPh sb="19" eb="21">
      <t>シハン</t>
    </rPh>
    <rPh sb="30" eb="32">
      <t>インサツ</t>
    </rPh>
    <rPh sb="32" eb="34">
      <t>カノウ</t>
    </rPh>
    <rPh sb="38" eb="40">
      <t>インサツ</t>
    </rPh>
    <rPh sb="42" eb="43">
      <t>サイ</t>
    </rPh>
    <rPh sb="45" eb="46">
      <t>ツカ</t>
    </rPh>
    <rPh sb="50" eb="52">
      <t>ダイシ</t>
    </rPh>
    <rPh sb="53" eb="55">
      <t>ユウコウ</t>
    </rPh>
    <rPh sb="55" eb="57">
      <t>カツヨウ</t>
    </rPh>
    <rPh sb="63" eb="65">
      <t>ニンイ</t>
    </rPh>
    <rPh sb="66" eb="68">
      <t>カショ</t>
    </rPh>
    <rPh sb="70" eb="72">
      <t>インサツ</t>
    </rPh>
    <rPh sb="72" eb="74">
      <t>カイシ</t>
    </rPh>
    <rPh sb="75" eb="77">
      <t>カノウ</t>
    </rPh>
    <phoneticPr fontId="15"/>
  </si>
  <si>
    <t xml:space="preserve">一契約で複数の備品を購入した場合は個数分の登録が自動的に作成されること。また、備品ラベルも個数分出力可能であること。
</t>
    <rPh sb="0" eb="1">
      <t>イチ</t>
    </rPh>
    <rPh sb="1" eb="3">
      <t>ケイヤク</t>
    </rPh>
    <rPh sb="4" eb="6">
      <t>フクスウ</t>
    </rPh>
    <rPh sb="7" eb="9">
      <t>ビヒン</t>
    </rPh>
    <rPh sb="10" eb="12">
      <t>コウニュウ</t>
    </rPh>
    <rPh sb="14" eb="16">
      <t>バアイ</t>
    </rPh>
    <rPh sb="17" eb="19">
      <t>コスウ</t>
    </rPh>
    <rPh sb="19" eb="20">
      <t>ブン</t>
    </rPh>
    <rPh sb="21" eb="23">
      <t>トウロク</t>
    </rPh>
    <rPh sb="24" eb="27">
      <t>ジドウテキ</t>
    </rPh>
    <rPh sb="28" eb="30">
      <t>サクセイ</t>
    </rPh>
    <rPh sb="39" eb="41">
      <t>ビヒン</t>
    </rPh>
    <rPh sb="45" eb="48">
      <t>コスウブン</t>
    </rPh>
    <rPh sb="48" eb="50">
      <t>シュツリョク</t>
    </rPh>
    <rPh sb="50" eb="52">
      <t>カノウ</t>
    </rPh>
    <phoneticPr fontId="6"/>
  </si>
  <si>
    <t xml:space="preserve">備品ラベルが消耗することを想定し、何回でもラベルの出力を可能とすること。
</t>
    <rPh sb="0" eb="2">
      <t>ビヒン</t>
    </rPh>
    <rPh sb="6" eb="8">
      <t>ショウモウ</t>
    </rPh>
    <rPh sb="13" eb="15">
      <t>ソウテイ</t>
    </rPh>
    <rPh sb="17" eb="19">
      <t>ナンカイ</t>
    </rPh>
    <rPh sb="25" eb="27">
      <t>シュツリョク</t>
    </rPh>
    <rPh sb="28" eb="30">
      <t>カノウ</t>
    </rPh>
    <phoneticPr fontId="15"/>
  </si>
  <si>
    <t xml:space="preserve">各課で備品の取得、異動、処分等の入力を行い、会計課の承認処理によって取得、異動、処分等の処理が行われること。また、承認処理を経ずに各課での入力完了時点で取得、異動、処分等の処理を完了することも可能であること。
</t>
    <rPh sb="22" eb="25">
      <t>カイケイカ</t>
    </rPh>
    <rPh sb="26" eb="28">
      <t>ショウニン</t>
    </rPh>
    <rPh sb="28" eb="30">
      <t>ショリ</t>
    </rPh>
    <rPh sb="57" eb="59">
      <t>ショウニン</t>
    </rPh>
    <rPh sb="59" eb="61">
      <t>ショリ</t>
    </rPh>
    <rPh sb="62" eb="63">
      <t>ヘ</t>
    </rPh>
    <rPh sb="65" eb="67">
      <t>カクカ</t>
    </rPh>
    <rPh sb="69" eb="71">
      <t>ニュウリョク</t>
    </rPh>
    <rPh sb="71" eb="73">
      <t>カンリョウ</t>
    </rPh>
    <rPh sb="73" eb="75">
      <t>ジテン</t>
    </rPh>
    <rPh sb="86" eb="88">
      <t>ショリ</t>
    </rPh>
    <rPh sb="89" eb="91">
      <t>カンリョウ</t>
    </rPh>
    <rPh sb="96" eb="98">
      <t>カノウ</t>
    </rPh>
    <phoneticPr fontId="6"/>
  </si>
  <si>
    <t xml:space="preserve">各備品を固有の番号で管理できること。
</t>
    <rPh sb="0" eb="1">
      <t>カク</t>
    </rPh>
    <rPh sb="1" eb="3">
      <t>ビヒン</t>
    </rPh>
    <rPh sb="4" eb="6">
      <t>コユウ</t>
    </rPh>
    <rPh sb="7" eb="9">
      <t>バンゴウ</t>
    </rPh>
    <rPh sb="10" eb="12">
      <t>カンリ</t>
    </rPh>
    <phoneticPr fontId="6"/>
  </si>
  <si>
    <t xml:space="preserve">分類番号・品名・規格・製造年月日・取得年月日・取得価格・購入先・所属部署・配置場所・耐用年数・備考等を管理することができること。
</t>
    <rPh sb="0" eb="2">
      <t>ブンルイ</t>
    </rPh>
    <rPh sb="2" eb="4">
      <t>バンゴウ</t>
    </rPh>
    <rPh sb="5" eb="7">
      <t>ヒンメイ</t>
    </rPh>
    <rPh sb="8" eb="10">
      <t>キカク</t>
    </rPh>
    <rPh sb="11" eb="13">
      <t>セイゾウ</t>
    </rPh>
    <rPh sb="13" eb="16">
      <t>ネンガッピ</t>
    </rPh>
    <rPh sb="17" eb="19">
      <t>シュトク</t>
    </rPh>
    <rPh sb="19" eb="22">
      <t>ネンガッピ</t>
    </rPh>
    <rPh sb="23" eb="25">
      <t>シュトク</t>
    </rPh>
    <rPh sb="25" eb="27">
      <t>カカク</t>
    </rPh>
    <rPh sb="28" eb="30">
      <t>コウニュウ</t>
    </rPh>
    <rPh sb="30" eb="31">
      <t>サキ</t>
    </rPh>
    <rPh sb="32" eb="34">
      <t>ショゾク</t>
    </rPh>
    <rPh sb="34" eb="36">
      <t>ブショ</t>
    </rPh>
    <rPh sb="37" eb="39">
      <t>ハイチ</t>
    </rPh>
    <rPh sb="39" eb="41">
      <t>バショ</t>
    </rPh>
    <rPh sb="42" eb="44">
      <t>タイヨウ</t>
    </rPh>
    <rPh sb="44" eb="46">
      <t>ネンスウ</t>
    </rPh>
    <rPh sb="47" eb="49">
      <t>ビコウ</t>
    </rPh>
    <rPh sb="49" eb="50">
      <t>トウ</t>
    </rPh>
    <rPh sb="51" eb="53">
      <t>カンリ</t>
    </rPh>
    <phoneticPr fontId="6"/>
  </si>
  <si>
    <t xml:space="preserve">各課で備品の検索や備品の異動履歴の照会ができること。また備品の検索結果は表計算ソフト等で抽出可能なこと。
</t>
    <rPh sb="28" eb="30">
      <t>ビヒン</t>
    </rPh>
    <rPh sb="31" eb="33">
      <t>ケンサク</t>
    </rPh>
    <rPh sb="33" eb="35">
      <t>ケッカ</t>
    </rPh>
    <rPh sb="36" eb="39">
      <t>ヒョウケイサン</t>
    </rPh>
    <rPh sb="42" eb="43">
      <t>トウ</t>
    </rPh>
    <rPh sb="44" eb="46">
      <t>チュウシュツ</t>
    </rPh>
    <rPh sb="46" eb="48">
      <t>カノウ</t>
    </rPh>
    <phoneticPr fontId="6"/>
  </si>
  <si>
    <t xml:space="preserve">備品は、大分類 - 中分類 - 小分類 - 例示品目の４階層以上の階層で管理ができること。また、マスタで管理ができ、職員にて容易にメンテナンス可能であること。
</t>
    <rPh sb="0" eb="2">
      <t>ビヒン</t>
    </rPh>
    <rPh sb="4" eb="5">
      <t>ダイ</t>
    </rPh>
    <rPh sb="5" eb="7">
      <t>ブンルイ</t>
    </rPh>
    <rPh sb="10" eb="13">
      <t>チュウブンルイ</t>
    </rPh>
    <rPh sb="16" eb="19">
      <t>ショウブンルイ</t>
    </rPh>
    <rPh sb="22" eb="24">
      <t>レイジ</t>
    </rPh>
    <rPh sb="24" eb="26">
      <t>ヒンモク</t>
    </rPh>
    <rPh sb="52" eb="54">
      <t>カンリ</t>
    </rPh>
    <rPh sb="58" eb="60">
      <t>ショクイン</t>
    </rPh>
    <rPh sb="62" eb="64">
      <t>ヨウイ</t>
    </rPh>
    <rPh sb="71" eb="73">
      <t>カノウ</t>
    </rPh>
    <phoneticPr fontId="15"/>
  </si>
  <si>
    <t xml:space="preserve">当初登録の際は、表計算ソフト等で別途作成したデータを取り込む機能を有していること。
</t>
    <rPh sb="8" eb="11">
      <t>ヒョウケイサン</t>
    </rPh>
    <rPh sb="14" eb="15">
      <t>トウ</t>
    </rPh>
    <rPh sb="16" eb="18">
      <t>ベット</t>
    </rPh>
    <rPh sb="18" eb="20">
      <t>サクセイ</t>
    </rPh>
    <rPh sb="26" eb="27">
      <t>ト</t>
    </rPh>
    <rPh sb="28" eb="29">
      <t>コ</t>
    </rPh>
    <rPh sb="30" eb="32">
      <t>キノウ</t>
    </rPh>
    <rPh sb="33" eb="34">
      <t>ユウ</t>
    </rPh>
    <phoneticPr fontId="6"/>
  </si>
  <si>
    <t xml:space="preserve">備品台帳の出力が可能であること。
</t>
    <rPh sb="5" eb="7">
      <t>シュツリョク</t>
    </rPh>
    <phoneticPr fontId="6"/>
  </si>
  <si>
    <t xml:space="preserve">主要物品現在高報告書の出力が可能であること。
</t>
    <phoneticPr fontId="15"/>
  </si>
  <si>
    <t xml:space="preserve">前年度からの出納状況（金額及び件数）を確認できる物品出納簿を出力可能であること。
</t>
    <rPh sb="0" eb="3">
      <t>ゼンネンド</t>
    </rPh>
    <rPh sb="6" eb="8">
      <t>スイトウ</t>
    </rPh>
    <rPh sb="8" eb="10">
      <t>ジョウキョウ</t>
    </rPh>
    <rPh sb="11" eb="13">
      <t>キンガク</t>
    </rPh>
    <rPh sb="13" eb="14">
      <t>オヨ</t>
    </rPh>
    <rPh sb="15" eb="17">
      <t>ケンスウ</t>
    </rPh>
    <rPh sb="19" eb="21">
      <t>カクニン</t>
    </rPh>
    <rPh sb="24" eb="26">
      <t>ブッピン</t>
    </rPh>
    <rPh sb="26" eb="29">
      <t>スイトウボ</t>
    </rPh>
    <rPh sb="30" eb="32">
      <t>シュツリョク</t>
    </rPh>
    <rPh sb="32" eb="34">
      <t>カノウ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</si>
</sst>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5" x14ac:knownFonts="1">
    <font>
      <sz val="11"/>
      <color theme="1"/>
      <name val="ＭＳ 明朝"/>
      <family val="2"/>
      <charset val="128"/>
    </font>
    <font>
      <sz val="11"/>
      <color theme="1"/>
      <name val="メイリオ"/>
      <family val="3"/>
      <charset val="128"/>
    </font>
    <font>
      <sz val="12"/>
      <color theme="1"/>
      <name val="ＭＳ Ｐゴシック"/>
      <family val="3"/>
      <charset val="128"/>
      <scheme val="minor"/>
    </font>
    <font>
      <sz val="11"/>
      <name val="メイリオ"/>
      <family val="3"/>
      <charset val="128"/>
    </font>
    <font>
      <sz val="6"/>
      <name val="ＭＳ 明朝"/>
      <family val="2"/>
      <charset val="128"/>
    </font>
    <font>
      <b/>
      <sz val="14"/>
      <name val="メイリオ"/>
      <family val="3"/>
      <charset val="128"/>
    </font>
    <font>
      <sz val="6"/>
      <name val="ＭＳ Ｐゴシック"/>
      <family val="3"/>
      <charset val="128"/>
    </font>
    <font>
      <b/>
      <sz val="11"/>
      <color indexed="12"/>
      <name val="メイリオ"/>
      <family val="3"/>
      <charset val="128"/>
    </font>
    <font>
      <b/>
      <sz val="11"/>
      <color indexed="9"/>
      <name val="メイリオ"/>
      <family val="3"/>
      <charset val="128"/>
    </font>
    <font>
      <b/>
      <sz val="9"/>
      <color indexed="9"/>
      <name val="メイリオ"/>
      <family val="3"/>
      <charset val="128"/>
    </font>
    <font>
      <sz val="12"/>
      <name val="メイリオ"/>
      <family val="3"/>
      <charset val="128"/>
    </font>
    <font>
      <sz val="11"/>
      <color rgb="FF0000FF"/>
      <name val="メイリオ"/>
      <family val="3"/>
      <charset val="128"/>
    </font>
    <font>
      <b/>
      <sz val="11"/>
      <color rgb="FFFF0000"/>
      <name val="メイリオ"/>
      <family val="3"/>
      <charset val="128"/>
    </font>
    <font>
      <sz val="10.5"/>
      <name val="メイリオ"/>
      <family val="3"/>
      <charset val="128"/>
    </font>
    <font>
      <sz val="11"/>
      <color indexed="60"/>
      <name val="ＭＳ Ｐゴシック"/>
      <family val="3"/>
      <charset val="128"/>
    </font>
    <font>
      <sz val="6"/>
      <name val="ＭＳ Ｐゴシック"/>
      <family val="3"/>
      <charset val="128"/>
      <scheme val="minor"/>
    </font>
    <font>
      <b/>
      <sz val="12"/>
      <color rgb="FFFF0000"/>
      <name val="メイリオ"/>
      <family val="3"/>
      <charset val="128"/>
    </font>
    <font>
      <strike/>
      <sz val="11"/>
      <name val="メイリオ"/>
      <family val="3"/>
      <charset val="128"/>
    </font>
    <font>
      <sz val="12"/>
      <color rgb="FF00B050"/>
      <name val="メイリオ"/>
      <family val="3"/>
      <charset val="128"/>
    </font>
    <font>
      <sz val="11"/>
      <color rgb="FF00B050"/>
      <name val="メイリオ"/>
      <family val="3"/>
      <charset val="128"/>
    </font>
    <font>
      <sz val="11"/>
      <color rgb="FFFF0000"/>
      <name val="メイリオ"/>
      <family val="3"/>
      <charset val="128"/>
    </font>
    <font>
      <b/>
      <sz val="11"/>
      <color indexed="8"/>
      <name val="ＭＳ Ｐゴシック"/>
      <family val="3"/>
      <charset val="128"/>
    </font>
    <font>
      <b/>
      <sz val="11"/>
      <name val="メイリオ"/>
      <family val="3"/>
      <charset val="128"/>
    </font>
    <font>
      <b/>
      <sz val="9"/>
      <name val="メイリオ"/>
      <family val="3"/>
      <charset val="128"/>
    </font>
    <font>
      <sz val="11"/>
      <color indexed="17"/>
      <name val="ＭＳ Ｐゴシック"/>
      <family val="3"/>
      <charset val="128"/>
    </font>
  </fonts>
  <fills count="14">
    <fill>
      <patternFill patternType="none"/>
    </fill>
    <fill>
      <patternFill patternType="gray125"/>
    </fill>
    <fill>
      <patternFill patternType="solid">
        <fgColor rgb="FF33CCFF"/>
        <bgColor indexed="64"/>
      </patternFill>
    </fill>
    <fill>
      <patternFill patternType="solid">
        <fgColor rgb="FF3399FF"/>
        <bgColor indexed="64"/>
      </patternFill>
    </fill>
    <fill>
      <patternFill patternType="solid">
        <fgColor rgb="FF6699FF"/>
        <bgColor indexed="64"/>
      </patternFill>
    </fill>
    <fill>
      <patternFill patternType="solid">
        <fgColor rgb="FF9999FF"/>
        <bgColor indexed="64"/>
      </patternFill>
    </fill>
    <fill>
      <patternFill patternType="solid">
        <fgColor theme="0"/>
        <bgColor indexed="64"/>
      </patternFill>
    </fill>
    <fill>
      <patternFill patternType="solid">
        <fgColor rgb="FFCC99FF"/>
        <bgColor indexed="64"/>
      </patternFill>
    </fill>
    <fill>
      <patternFill patternType="solid">
        <fgColor rgb="FFFF99FF"/>
        <bgColor indexed="64"/>
      </patternFill>
    </fill>
    <fill>
      <patternFill patternType="solid">
        <fgColor rgb="FFFF99CC"/>
        <bgColor indexed="64"/>
      </patternFill>
    </fill>
    <fill>
      <patternFill patternType="solid">
        <fgColor rgb="FFFF9999"/>
        <bgColor indexed="64"/>
      </patternFill>
    </fill>
    <fill>
      <patternFill patternType="solid">
        <fgColor rgb="FFCCFF99"/>
        <bgColor indexed="64"/>
      </patternFill>
    </fill>
    <fill>
      <patternFill patternType="solid">
        <fgColor rgb="FFFFFF99"/>
        <bgColor indexed="64"/>
      </patternFill>
    </fill>
    <fill>
      <patternFill patternType="solid">
        <fgColor rgb="FFFFCC99"/>
        <bgColor indexed="64"/>
      </patternFill>
    </fill>
  </fills>
  <borders count="8">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126">
    <xf numFmtId="0" fontId="0" fillId="0" borderId="0" xfId="0">
      <alignment vertical="center"/>
    </xf>
    <xf numFmtId="0" fontId="1" fillId="0" borderId="0" xfId="0" applyFont="1">
      <alignment vertical="center"/>
    </xf>
    <xf numFmtId="0" fontId="3" fillId="0" borderId="0" xfId="1" applyFont="1" applyFill="1" applyAlignment="1">
      <alignment vertical="top"/>
    </xf>
    <xf numFmtId="0" fontId="5" fillId="0" borderId="0" xfId="1" applyFont="1" applyFill="1" applyAlignment="1">
      <alignment vertical="top"/>
    </xf>
    <xf numFmtId="0" fontId="7" fillId="0" borderId="0" xfId="1" applyFont="1" applyFill="1" applyAlignment="1">
      <alignment vertical="top"/>
    </xf>
    <xf numFmtId="0" fontId="8" fillId="2" borderId="3" xfId="1" applyFont="1" applyFill="1" applyBorder="1" applyAlignment="1">
      <alignment horizontal="center" vertical="center" shrinkToFit="1"/>
    </xf>
    <xf numFmtId="0" fontId="8" fillId="2" borderId="3" xfId="1" applyNumberFormat="1" applyFont="1" applyFill="1" applyBorder="1" applyAlignment="1">
      <alignment horizontal="center" vertical="center" wrapText="1" shrinkToFit="1"/>
    </xf>
    <xf numFmtId="176" fontId="8" fillId="2" borderId="3" xfId="1" applyNumberFormat="1" applyFont="1" applyFill="1" applyBorder="1" applyAlignment="1">
      <alignment horizontal="center" vertical="center" shrinkToFit="1"/>
    </xf>
    <xf numFmtId="0" fontId="3" fillId="0" borderId="3" xfId="1" applyFont="1" applyFill="1" applyBorder="1" applyAlignment="1">
      <alignment horizontal="center" vertical="top" wrapText="1"/>
    </xf>
    <xf numFmtId="0" fontId="3" fillId="0" borderId="1" xfId="1" applyFont="1" applyFill="1" applyBorder="1" applyAlignment="1">
      <alignment vertical="top" wrapText="1"/>
    </xf>
    <xf numFmtId="0" fontId="3" fillId="0" borderId="3" xfId="1" applyFont="1" applyFill="1" applyBorder="1" applyAlignment="1">
      <alignment vertical="top" wrapText="1"/>
    </xf>
    <xf numFmtId="0" fontId="10" fillId="0" borderId="3" xfId="1" applyFont="1" applyFill="1" applyBorder="1" applyAlignment="1">
      <alignment horizontal="center" vertical="center"/>
    </xf>
    <xf numFmtId="0" fontId="3" fillId="0" borderId="3" xfId="1" applyNumberFormat="1" applyFont="1" applyFill="1" applyBorder="1" applyAlignment="1">
      <alignment vertical="top" wrapText="1"/>
    </xf>
    <xf numFmtId="176" fontId="3" fillId="0" borderId="3" xfId="1" applyNumberFormat="1" applyFont="1" applyFill="1" applyBorder="1" applyAlignment="1">
      <alignment vertical="top"/>
    </xf>
    <xf numFmtId="0" fontId="3" fillId="0" borderId="5" xfId="1" applyFont="1" applyFill="1" applyBorder="1" applyAlignment="1">
      <alignment vertical="top" wrapText="1"/>
    </xf>
    <xf numFmtId="0" fontId="11" fillId="0" borderId="3" xfId="1" applyNumberFormat="1" applyFont="1" applyFill="1" applyBorder="1" applyAlignment="1">
      <alignment vertical="top" wrapText="1"/>
    </xf>
    <xf numFmtId="0" fontId="12" fillId="0" borderId="3" xfId="1" applyNumberFormat="1" applyFont="1" applyFill="1" applyBorder="1" applyAlignment="1">
      <alignment vertical="top" wrapText="1"/>
    </xf>
    <xf numFmtId="0" fontId="3" fillId="0" borderId="4" xfId="1" applyFont="1" applyFill="1" applyBorder="1" applyAlignment="1">
      <alignment vertical="top" wrapText="1"/>
    </xf>
    <xf numFmtId="176" fontId="13" fillId="0" borderId="3" xfId="1" applyNumberFormat="1" applyFont="1" applyFill="1" applyBorder="1" applyAlignment="1">
      <alignment horizontal="center" vertical="top"/>
    </xf>
    <xf numFmtId="0" fontId="8" fillId="3" borderId="3" xfId="1" applyFont="1" applyFill="1" applyBorder="1" applyAlignment="1">
      <alignment horizontal="center" vertical="center" shrinkToFit="1"/>
    </xf>
    <xf numFmtId="0" fontId="8" fillId="3" borderId="3" xfId="1" applyNumberFormat="1" applyFont="1" applyFill="1" applyBorder="1" applyAlignment="1">
      <alignment horizontal="center" vertical="center" wrapText="1" shrinkToFit="1"/>
    </xf>
    <xf numFmtId="176" fontId="8" fillId="3" borderId="3" xfId="1" applyNumberFormat="1" applyFont="1" applyFill="1" applyBorder="1" applyAlignment="1">
      <alignment horizontal="center" vertical="center" shrinkToFit="1"/>
    </xf>
    <xf numFmtId="0" fontId="3" fillId="0" borderId="3" xfId="1" applyFont="1" applyFill="1" applyBorder="1" applyAlignment="1">
      <alignment horizontal="center" vertical="top" shrinkToFit="1"/>
    </xf>
    <xf numFmtId="0" fontId="16" fillId="0" borderId="3" xfId="1" applyFont="1" applyFill="1" applyBorder="1" applyAlignment="1">
      <alignment horizontal="center" vertical="center"/>
    </xf>
    <xf numFmtId="176" fontId="12" fillId="0" borderId="3" xfId="1" applyNumberFormat="1" applyFont="1" applyFill="1" applyBorder="1" applyAlignment="1">
      <alignment vertical="top"/>
    </xf>
    <xf numFmtId="0" fontId="8" fillId="4" borderId="3" xfId="1" applyFont="1" applyFill="1" applyBorder="1" applyAlignment="1">
      <alignment horizontal="center" vertical="center" shrinkToFit="1"/>
    </xf>
    <xf numFmtId="0" fontId="8" fillId="4" borderId="3" xfId="1" applyNumberFormat="1" applyFont="1" applyFill="1" applyBorder="1" applyAlignment="1">
      <alignment horizontal="center" vertical="center" wrapText="1" shrinkToFit="1"/>
    </xf>
    <xf numFmtId="176" fontId="8" fillId="4" borderId="3" xfId="1" applyNumberFormat="1" applyFont="1" applyFill="1" applyBorder="1" applyAlignment="1">
      <alignment horizontal="center" vertical="center" shrinkToFit="1"/>
    </xf>
    <xf numFmtId="0" fontId="12" fillId="0" borderId="5" xfId="1" applyFont="1" applyFill="1" applyBorder="1" applyAlignment="1">
      <alignment vertical="top" wrapText="1"/>
    </xf>
    <xf numFmtId="0" fontId="8" fillId="5" borderId="3" xfId="1" applyFont="1" applyFill="1" applyBorder="1" applyAlignment="1">
      <alignment horizontal="center" vertical="center" shrinkToFit="1"/>
    </xf>
    <xf numFmtId="0" fontId="8" fillId="5" borderId="3" xfId="1" applyNumberFormat="1" applyFont="1" applyFill="1" applyBorder="1" applyAlignment="1">
      <alignment horizontal="center" vertical="center" wrapText="1" shrinkToFit="1"/>
    </xf>
    <xf numFmtId="176" fontId="8" fillId="5" borderId="3" xfId="1" applyNumberFormat="1" applyFont="1" applyFill="1" applyBorder="1" applyAlignment="1">
      <alignment horizontal="center" vertical="center" shrinkToFit="1"/>
    </xf>
    <xf numFmtId="0" fontId="3" fillId="0" borderId="3" xfId="1" applyFont="1" applyFill="1" applyBorder="1" applyAlignment="1">
      <alignment horizontal="left" vertical="center" wrapText="1" shrinkToFit="1"/>
    </xf>
    <xf numFmtId="0" fontId="10" fillId="0" borderId="3" xfId="1" applyFont="1" applyFill="1" applyBorder="1" applyAlignment="1">
      <alignment horizontal="center" vertical="center" shrinkToFit="1"/>
    </xf>
    <xf numFmtId="0" fontId="3" fillId="0" borderId="3" xfId="1" applyNumberFormat="1" applyFont="1" applyFill="1" applyBorder="1" applyAlignment="1">
      <alignment vertical="top" wrapText="1" shrinkToFit="1"/>
    </xf>
    <xf numFmtId="176" fontId="3" fillId="0" borderId="3" xfId="1" applyNumberFormat="1" applyFont="1" applyFill="1" applyBorder="1" applyAlignment="1">
      <alignment horizontal="center" vertical="center" shrinkToFit="1"/>
    </xf>
    <xf numFmtId="0" fontId="10" fillId="0" borderId="3" xfId="1" applyFont="1" applyFill="1" applyBorder="1" applyAlignment="1">
      <alignment horizontal="center" vertical="top"/>
    </xf>
    <xf numFmtId="0" fontId="3" fillId="0" borderId="6" xfId="1" applyFont="1" applyFill="1" applyBorder="1" applyAlignment="1">
      <alignment vertical="top" wrapText="1"/>
    </xf>
    <xf numFmtId="0" fontId="3" fillId="0" borderId="2" xfId="1" applyFont="1" applyFill="1" applyBorder="1" applyAlignment="1">
      <alignment vertical="top" wrapText="1"/>
    </xf>
    <xf numFmtId="0" fontId="18" fillId="0" borderId="3" xfId="1" applyFont="1" applyFill="1" applyBorder="1" applyAlignment="1">
      <alignment horizontal="center" vertical="top"/>
    </xf>
    <xf numFmtId="0" fontId="19" fillId="0" borderId="3" xfId="1" applyNumberFormat="1" applyFont="1" applyFill="1" applyBorder="1" applyAlignment="1">
      <alignment vertical="top" wrapText="1"/>
    </xf>
    <xf numFmtId="176" fontId="19" fillId="0" borderId="3" xfId="1" applyNumberFormat="1" applyFont="1" applyFill="1" applyBorder="1" applyAlignment="1">
      <alignment vertical="top"/>
    </xf>
    <xf numFmtId="0" fontId="16" fillId="0" borderId="3" xfId="1" applyFont="1" applyFill="1" applyBorder="1" applyAlignment="1">
      <alignment horizontal="center" vertical="top"/>
    </xf>
    <xf numFmtId="0" fontId="20" fillId="0" borderId="3" xfId="1" applyNumberFormat="1" applyFont="1" applyFill="1" applyBorder="1" applyAlignment="1">
      <alignment vertical="top" wrapText="1"/>
    </xf>
    <xf numFmtId="0" fontId="3" fillId="6" borderId="3" xfId="1" applyFont="1" applyFill="1" applyBorder="1" applyAlignment="1">
      <alignment vertical="top" wrapText="1"/>
    </xf>
    <xf numFmtId="0" fontId="1" fillId="0" borderId="3" xfId="1" applyFont="1" applyFill="1" applyBorder="1" applyAlignment="1">
      <alignment vertical="top" wrapText="1"/>
    </xf>
    <xf numFmtId="0" fontId="8" fillId="7" borderId="3" xfId="1" applyFont="1" applyFill="1" applyBorder="1" applyAlignment="1">
      <alignment horizontal="center" vertical="center" shrinkToFit="1"/>
    </xf>
    <xf numFmtId="0" fontId="8" fillId="7" borderId="3" xfId="1" applyNumberFormat="1" applyFont="1" applyFill="1" applyBorder="1" applyAlignment="1">
      <alignment horizontal="center" vertical="center" wrapText="1" shrinkToFit="1"/>
    </xf>
    <xf numFmtId="176" fontId="8" fillId="7" borderId="3" xfId="1" applyNumberFormat="1" applyFont="1" applyFill="1" applyBorder="1" applyAlignment="1">
      <alignment horizontal="center" vertical="center" shrinkToFit="1"/>
    </xf>
    <xf numFmtId="0" fontId="8" fillId="8" borderId="3" xfId="1" applyFont="1" applyFill="1" applyBorder="1" applyAlignment="1">
      <alignment horizontal="center" vertical="center" shrinkToFit="1"/>
    </xf>
    <xf numFmtId="0" fontId="8" fillId="8" borderId="3" xfId="1" applyNumberFormat="1" applyFont="1" applyFill="1" applyBorder="1" applyAlignment="1">
      <alignment horizontal="center" vertical="center" wrapText="1" shrinkToFit="1"/>
    </xf>
    <xf numFmtId="176" fontId="8" fillId="8" borderId="3" xfId="1" applyNumberFormat="1" applyFont="1" applyFill="1" applyBorder="1" applyAlignment="1">
      <alignment horizontal="center" vertical="center" shrinkToFit="1"/>
    </xf>
    <xf numFmtId="0" fontId="8" fillId="9" borderId="3" xfId="1" applyFont="1" applyFill="1" applyBorder="1" applyAlignment="1">
      <alignment horizontal="center" vertical="center" shrinkToFit="1"/>
    </xf>
    <xf numFmtId="0" fontId="8" fillId="9" borderId="3" xfId="1" applyNumberFormat="1" applyFont="1" applyFill="1" applyBorder="1" applyAlignment="1">
      <alignment horizontal="center" vertical="center" wrapText="1" shrinkToFit="1"/>
    </xf>
    <xf numFmtId="176" fontId="8" fillId="9" borderId="3" xfId="1" applyNumberFormat="1" applyFont="1" applyFill="1" applyBorder="1" applyAlignment="1">
      <alignment horizontal="center" vertical="center" shrinkToFit="1"/>
    </xf>
    <xf numFmtId="0" fontId="8" fillId="10" borderId="3" xfId="1" applyFont="1" applyFill="1" applyBorder="1" applyAlignment="1">
      <alignment horizontal="center" vertical="center" shrinkToFit="1"/>
    </xf>
    <xf numFmtId="0" fontId="8" fillId="10" borderId="3" xfId="1" applyNumberFormat="1" applyFont="1" applyFill="1" applyBorder="1" applyAlignment="1">
      <alignment horizontal="center" vertical="center" wrapText="1" shrinkToFit="1"/>
    </xf>
    <xf numFmtId="176" fontId="8" fillId="10" borderId="3" xfId="1" applyNumberFormat="1" applyFont="1" applyFill="1" applyBorder="1" applyAlignment="1">
      <alignment horizontal="center" vertical="center" shrinkToFit="1"/>
    </xf>
    <xf numFmtId="0" fontId="22" fillId="11" borderId="3" xfId="1" applyFont="1" applyFill="1" applyBorder="1" applyAlignment="1">
      <alignment horizontal="center" vertical="center" shrinkToFit="1"/>
    </xf>
    <xf numFmtId="0" fontId="22" fillId="11" borderId="3" xfId="1" applyNumberFormat="1" applyFont="1" applyFill="1" applyBorder="1" applyAlignment="1">
      <alignment horizontal="center" vertical="center" wrapText="1" shrinkToFit="1"/>
    </xf>
    <xf numFmtId="176" fontId="22" fillId="11" borderId="3" xfId="1" applyNumberFormat="1" applyFont="1" applyFill="1" applyBorder="1" applyAlignment="1">
      <alignment horizontal="center" vertical="center" shrinkToFit="1"/>
    </xf>
    <xf numFmtId="0" fontId="22" fillId="12" borderId="3" xfId="1" applyFont="1" applyFill="1" applyBorder="1" applyAlignment="1">
      <alignment horizontal="center" vertical="center" shrinkToFit="1"/>
    </xf>
    <xf numFmtId="0" fontId="22" fillId="12" borderId="3" xfId="1" applyNumberFormat="1" applyFont="1" applyFill="1" applyBorder="1" applyAlignment="1">
      <alignment horizontal="center" vertical="center" wrapText="1" shrinkToFit="1"/>
    </xf>
    <xf numFmtId="176" fontId="22" fillId="12" borderId="3" xfId="1" applyNumberFormat="1" applyFont="1" applyFill="1" applyBorder="1" applyAlignment="1">
      <alignment horizontal="center" vertical="center" shrinkToFit="1"/>
    </xf>
    <xf numFmtId="0" fontId="3" fillId="0" borderId="1" xfId="1" applyFont="1" applyFill="1" applyBorder="1" applyAlignment="1">
      <alignment vertical="top" wrapText="1"/>
    </xf>
    <xf numFmtId="0" fontId="3" fillId="0" borderId="4" xfId="1" applyFont="1" applyFill="1" applyBorder="1" applyAlignment="1">
      <alignment vertical="top" wrapText="1"/>
    </xf>
    <xf numFmtId="0" fontId="3" fillId="0" borderId="3" xfId="1" applyFont="1" applyFill="1" applyBorder="1" applyAlignment="1">
      <alignment vertical="top" wrapText="1"/>
    </xf>
    <xf numFmtId="0" fontId="3" fillId="0" borderId="5" xfId="1" applyFont="1" applyFill="1" applyBorder="1" applyAlignment="1">
      <alignment vertical="top" wrapText="1"/>
    </xf>
    <xf numFmtId="0" fontId="22" fillId="12" borderId="3" xfId="1" applyFont="1" applyFill="1" applyBorder="1" applyAlignment="1">
      <alignment horizontal="center" vertical="center" shrinkToFit="1"/>
    </xf>
    <xf numFmtId="0" fontId="3" fillId="0" borderId="0" xfId="1" applyFont="1" applyFill="1" applyAlignment="1">
      <alignment horizontal="center" vertical="top"/>
    </xf>
    <xf numFmtId="0" fontId="3" fillId="0" borderId="0" xfId="1" applyNumberFormat="1" applyFont="1" applyFill="1" applyAlignment="1">
      <alignment vertical="top" wrapText="1"/>
    </xf>
    <xf numFmtId="176" fontId="3" fillId="0" borderId="0" xfId="1" applyNumberFormat="1" applyFont="1" applyFill="1" applyAlignment="1">
      <alignment vertical="top" shrinkToFit="1"/>
    </xf>
    <xf numFmtId="176" fontId="3" fillId="0" borderId="0" xfId="1" applyNumberFormat="1" applyFont="1" applyFill="1" applyAlignment="1">
      <alignment vertical="top"/>
    </xf>
    <xf numFmtId="176" fontId="3" fillId="0" borderId="0" xfId="1" applyNumberFormat="1" applyFont="1" applyFill="1" applyAlignment="1">
      <alignment horizontal="right" vertical="top"/>
    </xf>
    <xf numFmtId="0" fontId="8" fillId="13" borderId="3" xfId="1" applyFont="1" applyFill="1" applyBorder="1" applyAlignment="1">
      <alignment horizontal="center" vertical="center" shrinkToFit="1"/>
    </xf>
    <xf numFmtId="0" fontId="8" fillId="13" borderId="3" xfId="1" applyNumberFormat="1" applyFont="1" applyFill="1" applyBorder="1" applyAlignment="1">
      <alignment horizontal="center" vertical="center" wrapText="1" shrinkToFit="1"/>
    </xf>
    <xf numFmtId="176" fontId="8" fillId="13" borderId="3" xfId="1" applyNumberFormat="1" applyFont="1" applyFill="1" applyBorder="1" applyAlignment="1">
      <alignment horizontal="center" vertical="center" shrinkToFit="1"/>
    </xf>
    <xf numFmtId="0" fontId="3" fillId="0" borderId="7" xfId="1" applyFont="1" applyFill="1" applyBorder="1" applyAlignment="1">
      <alignment vertical="top" wrapText="1"/>
    </xf>
    <xf numFmtId="0" fontId="8" fillId="2" borderId="1"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3" borderId="1" xfId="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8" fillId="3" borderId="2" xfId="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8" fillId="4" borderId="1" xfId="1" applyFont="1" applyFill="1" applyBorder="1" applyAlignment="1">
      <alignment horizontal="center" vertical="center" shrinkToFit="1"/>
    </xf>
    <xf numFmtId="0" fontId="8" fillId="4" borderId="4" xfId="1" applyFont="1" applyFill="1" applyBorder="1" applyAlignment="1">
      <alignment horizontal="center" vertical="center" shrinkToFit="1"/>
    </xf>
    <xf numFmtId="0" fontId="8" fillId="4" borderId="2" xfId="1" applyFont="1" applyFill="1" applyBorder="1" applyAlignment="1">
      <alignment horizontal="center" vertical="center" shrinkToFit="1"/>
    </xf>
    <xf numFmtId="0" fontId="8" fillId="4" borderId="3" xfId="1" applyFont="1" applyFill="1" applyBorder="1" applyAlignment="1">
      <alignment horizontal="center" vertical="center" shrinkToFit="1"/>
    </xf>
    <xf numFmtId="0" fontId="8" fillId="5" borderId="1" xfId="1" applyFont="1" applyFill="1" applyBorder="1" applyAlignment="1">
      <alignment horizontal="center" vertical="center" shrinkToFit="1"/>
    </xf>
    <xf numFmtId="0" fontId="8" fillId="5" borderId="4" xfId="1" applyFont="1" applyFill="1" applyBorder="1" applyAlignment="1">
      <alignment horizontal="center" vertical="center" shrinkToFit="1"/>
    </xf>
    <xf numFmtId="0" fontId="8" fillId="5" borderId="2" xfId="1" applyFont="1" applyFill="1" applyBorder="1" applyAlignment="1">
      <alignment horizontal="center" vertical="center" shrinkToFit="1"/>
    </xf>
    <xf numFmtId="0" fontId="8" fillId="5" borderId="3" xfId="1" applyFont="1" applyFill="1" applyBorder="1" applyAlignment="1">
      <alignment horizontal="center" vertical="center" shrinkToFit="1"/>
    </xf>
    <xf numFmtId="0" fontId="8" fillId="7" borderId="1" xfId="1" applyFont="1" applyFill="1" applyBorder="1" applyAlignment="1">
      <alignment horizontal="center" vertical="center" shrinkToFit="1"/>
    </xf>
    <xf numFmtId="0" fontId="8" fillId="7" borderId="4" xfId="1" applyFont="1" applyFill="1" applyBorder="1" applyAlignment="1">
      <alignment horizontal="center" vertical="center" shrinkToFit="1"/>
    </xf>
    <xf numFmtId="0" fontId="8" fillId="7" borderId="2" xfId="1" applyFont="1" applyFill="1" applyBorder="1" applyAlignment="1">
      <alignment horizontal="center" vertical="center" shrinkToFit="1"/>
    </xf>
    <xf numFmtId="0" fontId="8" fillId="7" borderId="3" xfId="1" applyFont="1" applyFill="1" applyBorder="1" applyAlignment="1">
      <alignment horizontal="center" vertical="center" shrinkToFit="1"/>
    </xf>
    <xf numFmtId="0" fontId="3" fillId="0" borderId="1" xfId="1" applyFont="1" applyFill="1" applyBorder="1" applyAlignment="1">
      <alignment vertical="top" wrapText="1"/>
    </xf>
    <xf numFmtId="0" fontId="3" fillId="0" borderId="5" xfId="1" applyFont="1" applyFill="1" applyBorder="1" applyAlignment="1">
      <alignment vertical="top" wrapText="1"/>
    </xf>
    <xf numFmtId="0" fontId="3" fillId="0" borderId="4" xfId="1" applyFont="1" applyFill="1" applyBorder="1" applyAlignment="1">
      <alignment vertical="top" wrapText="1"/>
    </xf>
    <xf numFmtId="0" fontId="3" fillId="0" borderId="3" xfId="1" applyFont="1" applyFill="1" applyBorder="1" applyAlignment="1">
      <alignment vertical="top" wrapText="1"/>
    </xf>
    <xf numFmtId="0" fontId="8" fillId="8" borderId="1" xfId="1" applyFont="1" applyFill="1" applyBorder="1" applyAlignment="1">
      <alignment horizontal="center" vertical="center" shrinkToFit="1"/>
    </xf>
    <xf numFmtId="0" fontId="8" fillId="8" borderId="4" xfId="1" applyFont="1" applyFill="1" applyBorder="1" applyAlignment="1">
      <alignment horizontal="center" vertical="center" shrinkToFit="1"/>
    </xf>
    <xf numFmtId="0" fontId="8" fillId="8" borderId="2" xfId="1" applyFont="1" applyFill="1" applyBorder="1" applyAlignment="1">
      <alignment horizontal="center" vertical="center" shrinkToFit="1"/>
    </xf>
    <xf numFmtId="0" fontId="8" fillId="8" borderId="3" xfId="1" applyFont="1" applyFill="1" applyBorder="1" applyAlignment="1">
      <alignment horizontal="center" vertical="center" shrinkToFit="1"/>
    </xf>
    <xf numFmtId="0" fontId="8" fillId="9" borderId="1" xfId="1" applyFont="1" applyFill="1" applyBorder="1" applyAlignment="1">
      <alignment horizontal="center" vertical="center" shrinkToFit="1"/>
    </xf>
    <xf numFmtId="0" fontId="8" fillId="9" borderId="4" xfId="1" applyFont="1" applyFill="1" applyBorder="1" applyAlignment="1">
      <alignment horizontal="center" vertical="center" shrinkToFit="1"/>
    </xf>
    <xf numFmtId="0" fontId="8" fillId="9" borderId="2" xfId="1" applyFont="1" applyFill="1" applyBorder="1" applyAlignment="1">
      <alignment horizontal="center" vertical="center" shrinkToFit="1"/>
    </xf>
    <xf numFmtId="0" fontId="8" fillId="9" borderId="3" xfId="1" applyFont="1" applyFill="1" applyBorder="1" applyAlignment="1">
      <alignment horizontal="center" vertical="center" shrinkToFit="1"/>
    </xf>
    <xf numFmtId="0" fontId="8" fillId="10" borderId="1" xfId="1" applyFont="1" applyFill="1" applyBorder="1" applyAlignment="1">
      <alignment horizontal="center" vertical="center" shrinkToFit="1"/>
    </xf>
    <xf numFmtId="0" fontId="8" fillId="10" borderId="4" xfId="1" applyFont="1" applyFill="1" applyBorder="1" applyAlignment="1">
      <alignment horizontal="center" vertical="center" shrinkToFit="1"/>
    </xf>
    <xf numFmtId="0" fontId="8" fillId="10" borderId="2" xfId="1" applyFont="1" applyFill="1" applyBorder="1" applyAlignment="1">
      <alignment horizontal="center" vertical="center" shrinkToFit="1"/>
    </xf>
    <xf numFmtId="0" fontId="8" fillId="10" borderId="3" xfId="1" applyFont="1" applyFill="1" applyBorder="1" applyAlignment="1">
      <alignment horizontal="center" vertical="center" shrinkToFit="1"/>
    </xf>
    <xf numFmtId="0" fontId="22" fillId="11" borderId="1" xfId="1" applyFont="1" applyFill="1" applyBorder="1" applyAlignment="1">
      <alignment horizontal="center" vertical="center" shrinkToFit="1"/>
    </xf>
    <xf numFmtId="0" fontId="22" fillId="11" borderId="4" xfId="1" applyFont="1" applyFill="1" applyBorder="1" applyAlignment="1">
      <alignment horizontal="center" vertical="center" shrinkToFit="1"/>
    </xf>
    <xf numFmtId="0" fontId="22" fillId="11" borderId="2" xfId="1" applyFont="1" applyFill="1" applyBorder="1" applyAlignment="1">
      <alignment horizontal="center" vertical="center" shrinkToFit="1"/>
    </xf>
    <xf numFmtId="0" fontId="22" fillId="11" borderId="3" xfId="1" applyFont="1" applyFill="1" applyBorder="1" applyAlignment="1">
      <alignment horizontal="center" vertical="center" shrinkToFit="1"/>
    </xf>
    <xf numFmtId="0" fontId="22" fillId="12" borderId="1" xfId="1" applyFont="1" applyFill="1" applyBorder="1" applyAlignment="1">
      <alignment horizontal="center" vertical="center" shrinkToFit="1"/>
    </xf>
    <xf numFmtId="0" fontId="22" fillId="12" borderId="4" xfId="1" applyFont="1" applyFill="1" applyBorder="1" applyAlignment="1">
      <alignment horizontal="center" vertical="center" shrinkToFit="1"/>
    </xf>
    <xf numFmtId="0" fontId="22" fillId="12" borderId="2" xfId="1" applyFont="1" applyFill="1" applyBorder="1" applyAlignment="1">
      <alignment horizontal="center" vertical="center" shrinkToFit="1"/>
    </xf>
    <xf numFmtId="0" fontId="22" fillId="12" borderId="3" xfId="1" applyFont="1" applyFill="1" applyBorder="1" applyAlignment="1">
      <alignment horizontal="center" vertical="center" shrinkToFit="1"/>
    </xf>
    <xf numFmtId="0" fontId="8" fillId="13" borderId="1" xfId="1" applyFont="1" applyFill="1" applyBorder="1" applyAlignment="1">
      <alignment horizontal="center" vertical="center" shrinkToFit="1"/>
    </xf>
    <xf numFmtId="0" fontId="8" fillId="13" borderId="4" xfId="1" applyFont="1" applyFill="1" applyBorder="1" applyAlignment="1">
      <alignment horizontal="center" vertical="center" shrinkToFit="1"/>
    </xf>
    <xf numFmtId="0" fontId="8" fillId="13" borderId="2" xfId="1" applyFont="1" applyFill="1" applyBorder="1" applyAlignment="1">
      <alignment horizontal="center" vertical="center" shrinkToFit="1"/>
    </xf>
    <xf numFmtId="0" fontId="8" fillId="13" borderId="3"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36001;-&#36001;&#25919;&#35506;/002%20&#36001;&#21209;&#20250;&#35336;&#12471;&#12473;&#12486;&#12512;/03%20&#36001;&#21209;&#20250;&#35336;&#12471;&#12473;&#12486;&#12512;&#26356;&#26032;&#20107;&#26989;&#65288;2019&#24180;&#65289;/02_&#21215;&#38598;&#35201;&#38936;&#12539;&#20181;&#27096;&#26360;&#12539;&#23529;&#26619;&#35201;&#38917;/05_&#27231;&#33021;&#20181;&#270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仕様"/>
      <sheetName val="共通"/>
      <sheetName val="予算編成"/>
      <sheetName val="予算執行"/>
      <sheetName val="歳計外執行"/>
      <sheetName val="決算管理"/>
      <sheetName val="統計"/>
      <sheetName val="起債管理"/>
      <sheetName val="公有財産管理"/>
      <sheetName val="（使用しない）公有財産管理"/>
      <sheetName val="旅費管理"/>
      <sheetName val="源泉徴収管理"/>
      <sheetName val="法定調書発行"/>
      <sheetName val="備品管理"/>
      <sheetName val="業者・契約管理"/>
      <sheetName val="実施計画"/>
      <sheetName val="行政評価"/>
      <sheetName val="電子決裁"/>
      <sheetName val="債務負担行為"/>
      <sheetName val="決算見込"/>
      <sheetName val="財務推計"/>
      <sheetName val="執行配当計画"/>
    </sheetNames>
    <sheetDataSet>
      <sheetData sheetId="0">
        <row r="1">
          <cell r="A1" t="str">
            <v>　財務会計システム機能仕様書</v>
          </cell>
        </row>
      </sheetData>
      <sheetData sheetId="1"/>
      <sheetData sheetId="2"/>
      <sheetData sheetId="3"/>
      <sheetData sheetId="4"/>
      <sheetData sheetId="5"/>
      <sheetData sheetId="6"/>
      <sheetData sheetId="7"/>
      <sheetData sheetId="8"/>
      <sheetData sheetId="9"/>
      <sheetData sheetId="10"/>
      <sheetData sheetId="11">
        <row r="3">
          <cell r="B3" t="str">
            <v>●　回答の区分欄は次の分類で記入してください。</v>
          </cell>
        </row>
      </sheetData>
      <sheetData sheetId="12">
        <row r="3">
          <cell r="B3" t="str">
            <v>●　回答の区分欄は次の分類で記入してください。</v>
          </cell>
        </row>
      </sheetData>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tabSelected="1"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78" t="s">
        <v>4</v>
      </c>
      <c r="C7" s="80" t="s">
        <v>5</v>
      </c>
      <c r="D7" s="81" t="s">
        <v>6</v>
      </c>
      <c r="E7" s="81" t="s">
        <v>7</v>
      </c>
      <c r="F7" s="81" t="s">
        <v>8</v>
      </c>
      <c r="G7" s="81"/>
      <c r="H7" s="81"/>
    </row>
    <row r="8" spans="1:13" x14ac:dyDescent="0.15">
      <c r="B8" s="79"/>
      <c r="C8" s="80"/>
      <c r="D8" s="81"/>
      <c r="E8" s="81"/>
      <c r="F8" s="5" t="s">
        <v>9</v>
      </c>
      <c r="G8" s="6" t="s">
        <v>10</v>
      </c>
      <c r="H8" s="7" t="s">
        <v>11</v>
      </c>
    </row>
    <row r="9" spans="1:13" ht="56.25" x14ac:dyDescent="0.15">
      <c r="B9" s="8">
        <f>ROW()-8</f>
        <v>1</v>
      </c>
      <c r="C9" s="9" t="s">
        <v>12</v>
      </c>
      <c r="D9" s="9" t="s">
        <v>13</v>
      </c>
      <c r="E9" s="10" t="s">
        <v>14</v>
      </c>
      <c r="F9" s="11"/>
      <c r="G9" s="12"/>
      <c r="H9" s="13"/>
    </row>
    <row r="10" spans="1:13" ht="37.5" x14ac:dyDescent="0.15">
      <c r="B10" s="8">
        <f t="shared" ref="B10:B72" si="0">ROW()-8</f>
        <v>2</v>
      </c>
      <c r="C10" s="14"/>
      <c r="D10" s="14"/>
      <c r="E10" s="10" t="s">
        <v>15</v>
      </c>
      <c r="F10" s="11"/>
      <c r="G10" s="12"/>
      <c r="H10" s="13"/>
    </row>
    <row r="11" spans="1:13" ht="37.5" x14ac:dyDescent="0.15">
      <c r="B11" s="8">
        <f t="shared" si="0"/>
        <v>3</v>
      </c>
      <c r="C11" s="14"/>
      <c r="D11" s="14"/>
      <c r="E11" s="10" t="s">
        <v>16</v>
      </c>
      <c r="F11" s="11"/>
      <c r="G11" s="12"/>
      <c r="H11" s="13"/>
    </row>
    <row r="12" spans="1:13" ht="37.5" x14ac:dyDescent="0.15">
      <c r="B12" s="8">
        <f t="shared" si="0"/>
        <v>4</v>
      </c>
      <c r="C12" s="14"/>
      <c r="D12" s="14"/>
      <c r="E12" s="10" t="s">
        <v>17</v>
      </c>
      <c r="F12" s="11"/>
      <c r="G12" s="12"/>
      <c r="H12" s="13"/>
    </row>
    <row r="13" spans="1:13" ht="37.5" x14ac:dyDescent="0.15">
      <c r="B13" s="8">
        <f t="shared" si="0"/>
        <v>5</v>
      </c>
      <c r="C13" s="14"/>
      <c r="D13" s="14"/>
      <c r="E13" s="10" t="s">
        <v>18</v>
      </c>
      <c r="F13" s="11"/>
      <c r="G13" s="12"/>
      <c r="H13" s="13"/>
    </row>
    <row r="14" spans="1:13" ht="37.5" x14ac:dyDescent="0.15">
      <c r="B14" s="8">
        <f t="shared" si="0"/>
        <v>6</v>
      </c>
      <c r="C14" s="14"/>
      <c r="D14" s="14"/>
      <c r="E14" s="10" t="s">
        <v>19</v>
      </c>
      <c r="F14" s="11"/>
      <c r="G14" s="15"/>
      <c r="H14" s="13"/>
    </row>
    <row r="15" spans="1:13" ht="37.5" x14ac:dyDescent="0.15">
      <c r="B15" s="8">
        <f t="shared" si="0"/>
        <v>7</v>
      </c>
      <c r="C15" s="14"/>
      <c r="D15" s="14"/>
      <c r="E15" s="10" t="s">
        <v>20</v>
      </c>
      <c r="F15" s="11"/>
      <c r="G15" s="12"/>
      <c r="H15" s="13"/>
    </row>
    <row r="16" spans="1:13" ht="37.5" x14ac:dyDescent="0.15">
      <c r="B16" s="8">
        <f t="shared" si="0"/>
        <v>8</v>
      </c>
      <c r="C16" s="14"/>
      <c r="D16" s="14"/>
      <c r="E16" s="10" t="s">
        <v>21</v>
      </c>
      <c r="F16" s="11"/>
      <c r="G16" s="15"/>
      <c r="H16" s="13"/>
    </row>
    <row r="17" spans="2:8" ht="37.5" x14ac:dyDescent="0.15">
      <c r="B17" s="8">
        <f t="shared" si="0"/>
        <v>9</v>
      </c>
      <c r="C17" s="14"/>
      <c r="D17" s="14"/>
      <c r="E17" s="10" t="s">
        <v>22</v>
      </c>
      <c r="F17" s="11"/>
      <c r="G17" s="15"/>
      <c r="H17" s="13"/>
    </row>
    <row r="18" spans="2:8" ht="37.5" x14ac:dyDescent="0.15">
      <c r="B18" s="8">
        <f t="shared" si="0"/>
        <v>10</v>
      </c>
      <c r="C18" s="14"/>
      <c r="D18" s="14"/>
      <c r="E18" s="10" t="s">
        <v>23</v>
      </c>
      <c r="F18" s="11"/>
      <c r="G18" s="16"/>
      <c r="H18" s="13"/>
    </row>
    <row r="19" spans="2:8" ht="37.5" x14ac:dyDescent="0.15">
      <c r="B19" s="8">
        <f t="shared" si="0"/>
        <v>11</v>
      </c>
      <c r="C19" s="14"/>
      <c r="D19" s="14"/>
      <c r="E19" s="10" t="s">
        <v>24</v>
      </c>
      <c r="F19" s="11"/>
      <c r="G19" s="15"/>
      <c r="H19" s="13"/>
    </row>
    <row r="20" spans="2:8" ht="37.5" x14ac:dyDescent="0.15">
      <c r="B20" s="8">
        <f t="shared" si="0"/>
        <v>12</v>
      </c>
      <c r="C20" s="14"/>
      <c r="D20" s="14"/>
      <c r="E20" s="10" t="s">
        <v>25</v>
      </c>
      <c r="F20" s="11"/>
      <c r="G20" s="12"/>
      <c r="H20" s="13"/>
    </row>
    <row r="21" spans="2:8" ht="56.25" x14ac:dyDescent="0.15">
      <c r="B21" s="8">
        <f t="shared" si="0"/>
        <v>13</v>
      </c>
      <c r="C21" s="14"/>
      <c r="D21" s="9" t="s">
        <v>26</v>
      </c>
      <c r="E21" s="10" t="s">
        <v>27</v>
      </c>
      <c r="F21" s="11"/>
      <c r="G21" s="12"/>
      <c r="H21" s="13"/>
    </row>
    <row r="22" spans="2:8" ht="56.25" x14ac:dyDescent="0.15">
      <c r="B22" s="8">
        <f t="shared" si="0"/>
        <v>14</v>
      </c>
      <c r="C22" s="14"/>
      <c r="D22" s="14"/>
      <c r="E22" s="10" t="s">
        <v>28</v>
      </c>
      <c r="F22" s="11"/>
      <c r="G22" s="12"/>
      <c r="H22" s="13"/>
    </row>
    <row r="23" spans="2:8" ht="56.25" x14ac:dyDescent="0.15">
      <c r="B23" s="8">
        <f t="shared" si="0"/>
        <v>15</v>
      </c>
      <c r="C23" s="14"/>
      <c r="D23" s="17"/>
      <c r="E23" s="10" t="s">
        <v>29</v>
      </c>
      <c r="F23" s="11"/>
      <c r="G23" s="12"/>
      <c r="H23" s="13"/>
    </row>
    <row r="24" spans="2:8" ht="37.5" x14ac:dyDescent="0.15">
      <c r="B24" s="8">
        <f t="shared" si="0"/>
        <v>16</v>
      </c>
      <c r="C24" s="14"/>
      <c r="D24" s="9" t="s">
        <v>30</v>
      </c>
      <c r="E24" s="10" t="s">
        <v>31</v>
      </c>
      <c r="F24" s="11"/>
      <c r="G24" s="8"/>
      <c r="H24" s="18"/>
    </row>
    <row r="25" spans="2:8" ht="37.5" x14ac:dyDescent="0.15">
      <c r="B25" s="8">
        <f t="shared" si="0"/>
        <v>17</v>
      </c>
      <c r="C25" s="14"/>
      <c r="D25" s="14"/>
      <c r="E25" s="10" t="s">
        <v>32</v>
      </c>
      <c r="F25" s="11"/>
      <c r="G25" s="8"/>
      <c r="H25" s="18"/>
    </row>
    <row r="26" spans="2:8" ht="37.5" x14ac:dyDescent="0.15">
      <c r="B26" s="8">
        <f t="shared" si="0"/>
        <v>18</v>
      </c>
      <c r="C26" s="14"/>
      <c r="D26" s="17"/>
      <c r="E26" s="10" t="s">
        <v>33</v>
      </c>
      <c r="F26" s="11"/>
      <c r="G26" s="8"/>
      <c r="H26" s="18"/>
    </row>
    <row r="27" spans="2:8" ht="56.25" x14ac:dyDescent="0.15">
      <c r="B27" s="8">
        <f t="shared" si="0"/>
        <v>19</v>
      </c>
      <c r="C27" s="14"/>
      <c r="D27" s="9" t="s">
        <v>34</v>
      </c>
      <c r="E27" s="10" t="s">
        <v>35</v>
      </c>
      <c r="F27" s="11"/>
      <c r="G27" s="8"/>
      <c r="H27" s="18"/>
    </row>
    <row r="28" spans="2:8" ht="56.25" x14ac:dyDescent="0.15">
      <c r="B28" s="8">
        <f t="shared" si="0"/>
        <v>20</v>
      </c>
      <c r="C28" s="14"/>
      <c r="D28" s="14"/>
      <c r="E28" s="10" t="s">
        <v>36</v>
      </c>
      <c r="F28" s="11"/>
      <c r="G28" s="10"/>
      <c r="H28" s="18"/>
    </row>
    <row r="29" spans="2:8" ht="56.25" x14ac:dyDescent="0.15">
      <c r="B29" s="8">
        <f t="shared" si="0"/>
        <v>21</v>
      </c>
      <c r="C29" s="14"/>
      <c r="D29" s="9" t="s">
        <v>37</v>
      </c>
      <c r="E29" s="10" t="s">
        <v>38</v>
      </c>
      <c r="F29" s="11"/>
      <c r="G29" s="12"/>
      <c r="H29" s="13"/>
    </row>
    <row r="30" spans="2:8" ht="56.25" x14ac:dyDescent="0.15">
      <c r="B30" s="8">
        <f t="shared" si="0"/>
        <v>22</v>
      </c>
      <c r="C30" s="14"/>
      <c r="D30" s="14"/>
      <c r="E30" s="10" t="s">
        <v>39</v>
      </c>
      <c r="F30" s="11"/>
      <c r="G30" s="12"/>
      <c r="H30" s="13"/>
    </row>
    <row r="31" spans="2:8" ht="56.25" x14ac:dyDescent="0.15">
      <c r="B31" s="8">
        <f t="shared" si="0"/>
        <v>23</v>
      </c>
      <c r="C31" s="14"/>
      <c r="D31" s="14"/>
      <c r="E31" s="10" t="s">
        <v>40</v>
      </c>
      <c r="F31" s="11"/>
      <c r="G31" s="12"/>
      <c r="H31" s="13"/>
    </row>
    <row r="32" spans="2:8" ht="37.5" x14ac:dyDescent="0.15">
      <c r="B32" s="8">
        <f t="shared" si="0"/>
        <v>24</v>
      </c>
      <c r="C32" s="14"/>
      <c r="D32" s="14"/>
      <c r="E32" s="10" t="s">
        <v>41</v>
      </c>
      <c r="F32" s="11"/>
      <c r="G32" s="12"/>
      <c r="H32" s="13"/>
    </row>
    <row r="33" spans="2:8" ht="37.5" x14ac:dyDescent="0.15">
      <c r="B33" s="8">
        <f t="shared" si="0"/>
        <v>25</v>
      </c>
      <c r="C33" s="14"/>
      <c r="D33" s="14"/>
      <c r="E33" s="10" t="s">
        <v>42</v>
      </c>
      <c r="F33" s="11"/>
      <c r="G33" s="12"/>
      <c r="H33" s="13"/>
    </row>
    <row r="34" spans="2:8" ht="56.25" x14ac:dyDescent="0.15">
      <c r="B34" s="8">
        <f t="shared" si="0"/>
        <v>26</v>
      </c>
      <c r="C34" s="14"/>
      <c r="D34" s="9" t="s">
        <v>43</v>
      </c>
      <c r="E34" s="10" t="s">
        <v>44</v>
      </c>
      <c r="F34" s="11"/>
      <c r="G34" s="12"/>
      <c r="H34" s="13"/>
    </row>
    <row r="35" spans="2:8" ht="56.25" x14ac:dyDescent="0.15">
      <c r="B35" s="8">
        <f t="shared" si="0"/>
        <v>27</v>
      </c>
      <c r="C35" s="14"/>
      <c r="D35" s="17"/>
      <c r="E35" s="10" t="s">
        <v>45</v>
      </c>
      <c r="F35" s="11"/>
      <c r="G35" s="12"/>
      <c r="H35" s="13"/>
    </row>
    <row r="36" spans="2:8" ht="56.25" x14ac:dyDescent="0.15">
      <c r="B36" s="8">
        <f t="shared" si="0"/>
        <v>28</v>
      </c>
      <c r="C36" s="14"/>
      <c r="D36" s="9" t="s">
        <v>46</v>
      </c>
      <c r="E36" s="10" t="s">
        <v>47</v>
      </c>
      <c r="F36" s="11"/>
      <c r="G36" s="12"/>
      <c r="H36" s="13"/>
    </row>
    <row r="37" spans="2:8" ht="37.5" x14ac:dyDescent="0.15">
      <c r="B37" s="8">
        <f t="shared" si="0"/>
        <v>29</v>
      </c>
      <c r="C37" s="14"/>
      <c r="D37" s="14"/>
      <c r="E37" s="10" t="s">
        <v>48</v>
      </c>
      <c r="F37" s="11"/>
      <c r="G37" s="12"/>
      <c r="H37" s="13"/>
    </row>
    <row r="38" spans="2:8" ht="56.25" x14ac:dyDescent="0.15">
      <c r="B38" s="8">
        <f t="shared" si="0"/>
        <v>30</v>
      </c>
      <c r="C38" s="14"/>
      <c r="D38" s="17"/>
      <c r="E38" s="10" t="s">
        <v>49</v>
      </c>
      <c r="F38" s="11"/>
      <c r="G38" s="8"/>
      <c r="H38" s="18"/>
    </row>
    <row r="39" spans="2:8" ht="56.25" x14ac:dyDescent="0.15">
      <c r="B39" s="8">
        <f t="shared" si="0"/>
        <v>31</v>
      </c>
      <c r="C39" s="14"/>
      <c r="D39" s="9" t="s">
        <v>50</v>
      </c>
      <c r="E39" s="10" t="s">
        <v>51</v>
      </c>
      <c r="F39" s="11"/>
      <c r="G39" s="8"/>
      <c r="H39" s="18"/>
    </row>
    <row r="40" spans="2:8" ht="56.25" x14ac:dyDescent="0.15">
      <c r="B40" s="8">
        <f t="shared" si="0"/>
        <v>32</v>
      </c>
      <c r="C40" s="14"/>
      <c r="D40" s="17"/>
      <c r="E40" s="10" t="s">
        <v>52</v>
      </c>
      <c r="F40" s="11"/>
      <c r="G40" s="8"/>
      <c r="H40" s="18"/>
    </row>
    <row r="41" spans="2:8" ht="37.5" x14ac:dyDescent="0.15">
      <c r="B41" s="8">
        <f t="shared" si="0"/>
        <v>33</v>
      </c>
      <c r="C41" s="14"/>
      <c r="D41" s="9" t="s">
        <v>53</v>
      </c>
      <c r="E41" s="10" t="s">
        <v>54</v>
      </c>
      <c r="F41" s="11"/>
      <c r="G41" s="12"/>
      <c r="H41" s="13"/>
    </row>
    <row r="42" spans="2:8" ht="56.25" x14ac:dyDescent="0.15">
      <c r="B42" s="8">
        <f t="shared" si="0"/>
        <v>34</v>
      </c>
      <c r="C42" s="14"/>
      <c r="D42" s="9" t="s">
        <v>55</v>
      </c>
      <c r="E42" s="10" t="s">
        <v>56</v>
      </c>
      <c r="F42" s="11"/>
      <c r="G42" s="12"/>
      <c r="H42" s="13"/>
    </row>
    <row r="43" spans="2:8" ht="37.5" x14ac:dyDescent="0.15">
      <c r="B43" s="8">
        <f t="shared" si="0"/>
        <v>35</v>
      </c>
      <c r="C43" s="14"/>
      <c r="D43" s="9" t="s">
        <v>57</v>
      </c>
      <c r="E43" s="10" t="s">
        <v>58</v>
      </c>
      <c r="F43" s="11"/>
      <c r="G43" s="12"/>
      <c r="H43" s="13"/>
    </row>
    <row r="44" spans="2:8" ht="37.5" x14ac:dyDescent="0.15">
      <c r="B44" s="8">
        <f t="shared" si="0"/>
        <v>36</v>
      </c>
      <c r="C44" s="14"/>
      <c r="D44" s="14"/>
      <c r="E44" s="10" t="s">
        <v>59</v>
      </c>
      <c r="F44" s="11"/>
      <c r="G44" s="12"/>
      <c r="H44" s="13"/>
    </row>
    <row r="45" spans="2:8" ht="37.5" x14ac:dyDescent="0.15">
      <c r="B45" s="8">
        <f t="shared" si="0"/>
        <v>37</v>
      </c>
      <c r="C45" s="14"/>
      <c r="D45" s="17"/>
      <c r="E45" s="10" t="s">
        <v>60</v>
      </c>
      <c r="F45" s="11"/>
      <c r="G45" s="12"/>
      <c r="H45" s="13"/>
    </row>
    <row r="46" spans="2:8" ht="56.25" x14ac:dyDescent="0.15">
      <c r="B46" s="8">
        <f t="shared" si="0"/>
        <v>38</v>
      </c>
      <c r="C46" s="14"/>
      <c r="D46" s="9" t="s">
        <v>61</v>
      </c>
      <c r="E46" s="10" t="s">
        <v>62</v>
      </c>
      <c r="F46" s="11"/>
      <c r="G46" s="12"/>
      <c r="H46" s="13"/>
    </row>
    <row r="47" spans="2:8" ht="37.5" x14ac:dyDescent="0.15">
      <c r="B47" s="8">
        <f t="shared" si="0"/>
        <v>39</v>
      </c>
      <c r="C47" s="14"/>
      <c r="D47" s="17"/>
      <c r="E47" s="10" t="s">
        <v>63</v>
      </c>
      <c r="F47" s="11"/>
      <c r="G47" s="12"/>
      <c r="H47" s="13"/>
    </row>
    <row r="48" spans="2:8" ht="56.25" x14ac:dyDescent="0.15">
      <c r="B48" s="8">
        <f t="shared" si="0"/>
        <v>40</v>
      </c>
      <c r="C48" s="14"/>
      <c r="D48" s="9" t="s">
        <v>64</v>
      </c>
      <c r="E48" s="10" t="s">
        <v>65</v>
      </c>
      <c r="F48" s="11"/>
      <c r="G48" s="8"/>
      <c r="H48" s="18"/>
    </row>
    <row r="49" spans="2:8" ht="131.25" x14ac:dyDescent="0.15">
      <c r="B49" s="8">
        <f t="shared" si="0"/>
        <v>41</v>
      </c>
      <c r="C49" s="14"/>
      <c r="D49" s="10" t="s">
        <v>66</v>
      </c>
      <c r="E49" s="10" t="s">
        <v>67</v>
      </c>
      <c r="F49" s="11"/>
      <c r="G49" s="12"/>
      <c r="H49" s="13"/>
    </row>
    <row r="50" spans="2:8" ht="37.5" x14ac:dyDescent="0.15">
      <c r="B50" s="8">
        <f t="shared" si="0"/>
        <v>42</v>
      </c>
      <c r="C50" s="14"/>
      <c r="D50" s="9" t="s">
        <v>68</v>
      </c>
      <c r="E50" s="10" t="s">
        <v>69</v>
      </c>
      <c r="F50" s="11"/>
      <c r="G50" s="12"/>
      <c r="H50" s="13"/>
    </row>
    <row r="51" spans="2:8" ht="56.25" x14ac:dyDescent="0.15">
      <c r="B51" s="8">
        <f t="shared" si="0"/>
        <v>43</v>
      </c>
      <c r="C51" s="9" t="s">
        <v>70</v>
      </c>
      <c r="D51" s="9" t="s">
        <v>71</v>
      </c>
      <c r="E51" s="9" t="s">
        <v>72</v>
      </c>
      <c r="F51" s="11"/>
      <c r="G51" s="12"/>
      <c r="H51" s="13"/>
    </row>
    <row r="52" spans="2:8" ht="56.25" x14ac:dyDescent="0.15">
      <c r="B52" s="8">
        <f t="shared" si="0"/>
        <v>44</v>
      </c>
      <c r="C52" s="14"/>
      <c r="D52" s="17"/>
      <c r="E52" s="10" t="s">
        <v>73</v>
      </c>
      <c r="F52" s="11"/>
      <c r="G52" s="12"/>
      <c r="H52" s="13"/>
    </row>
    <row r="53" spans="2:8" ht="37.5" x14ac:dyDescent="0.15">
      <c r="B53" s="8">
        <f t="shared" si="0"/>
        <v>45</v>
      </c>
      <c r="C53" s="14"/>
      <c r="D53" s="10" t="s">
        <v>74</v>
      </c>
      <c r="E53" s="10" t="s">
        <v>75</v>
      </c>
      <c r="F53" s="11"/>
      <c r="G53" s="12"/>
      <c r="H53" s="13"/>
    </row>
    <row r="54" spans="2:8" ht="75" x14ac:dyDescent="0.15">
      <c r="B54" s="8">
        <f t="shared" si="0"/>
        <v>46</v>
      </c>
      <c r="C54" s="14"/>
      <c r="D54" s="9" t="s">
        <v>76</v>
      </c>
      <c r="E54" s="10" t="s">
        <v>77</v>
      </c>
      <c r="F54" s="11"/>
      <c r="G54" s="12"/>
      <c r="H54" s="13"/>
    </row>
    <row r="55" spans="2:8" ht="56.25" x14ac:dyDescent="0.15">
      <c r="B55" s="8">
        <f t="shared" si="0"/>
        <v>47</v>
      </c>
      <c r="C55" s="14"/>
      <c r="D55" s="14"/>
      <c r="E55" s="10" t="s">
        <v>78</v>
      </c>
      <c r="F55" s="11"/>
      <c r="G55" s="12"/>
      <c r="H55" s="13"/>
    </row>
    <row r="56" spans="2:8" ht="56.25" x14ac:dyDescent="0.15">
      <c r="B56" s="8">
        <f t="shared" si="0"/>
        <v>48</v>
      </c>
      <c r="C56" s="14"/>
      <c r="D56" s="14"/>
      <c r="E56" s="10" t="s">
        <v>79</v>
      </c>
      <c r="F56" s="11"/>
      <c r="G56" s="12"/>
      <c r="H56" s="13"/>
    </row>
    <row r="57" spans="2:8" ht="56.25" x14ac:dyDescent="0.15">
      <c r="B57" s="8">
        <f t="shared" si="0"/>
        <v>49</v>
      </c>
      <c r="C57" s="14"/>
      <c r="D57" s="14"/>
      <c r="E57" s="10" t="s">
        <v>80</v>
      </c>
      <c r="F57" s="11"/>
      <c r="G57" s="12"/>
      <c r="H57" s="13"/>
    </row>
    <row r="58" spans="2:8" ht="37.5" x14ac:dyDescent="0.15">
      <c r="B58" s="8">
        <f t="shared" si="0"/>
        <v>50</v>
      </c>
      <c r="C58" s="14"/>
      <c r="D58" s="14"/>
      <c r="E58" s="10" t="s">
        <v>81</v>
      </c>
      <c r="F58" s="11"/>
      <c r="G58" s="12"/>
      <c r="H58" s="13"/>
    </row>
    <row r="59" spans="2:8" ht="56.25" x14ac:dyDescent="0.15">
      <c r="B59" s="8">
        <f t="shared" si="0"/>
        <v>51</v>
      </c>
      <c r="C59" s="14"/>
      <c r="D59" s="14"/>
      <c r="E59" s="10" t="s">
        <v>82</v>
      </c>
      <c r="F59" s="11"/>
      <c r="G59" s="12"/>
      <c r="H59" s="13"/>
    </row>
    <row r="60" spans="2:8" ht="56.25" x14ac:dyDescent="0.15">
      <c r="B60" s="8">
        <f t="shared" si="0"/>
        <v>52</v>
      </c>
      <c r="C60" s="14"/>
      <c r="D60" s="9" t="s">
        <v>83</v>
      </c>
      <c r="E60" s="17" t="s">
        <v>84</v>
      </c>
      <c r="F60" s="11"/>
      <c r="G60" s="8"/>
      <c r="H60" s="18"/>
    </row>
    <row r="61" spans="2:8" ht="37.5" x14ac:dyDescent="0.15">
      <c r="B61" s="8">
        <f t="shared" si="0"/>
        <v>53</v>
      </c>
      <c r="C61" s="14"/>
      <c r="D61" s="14"/>
      <c r="E61" s="10" t="s">
        <v>85</v>
      </c>
      <c r="F61" s="11"/>
      <c r="G61" s="12"/>
      <c r="H61" s="13"/>
    </row>
    <row r="62" spans="2:8" ht="37.5" x14ac:dyDescent="0.15">
      <c r="B62" s="8">
        <f t="shared" si="0"/>
        <v>54</v>
      </c>
      <c r="C62" s="14"/>
      <c r="D62" s="17"/>
      <c r="E62" s="10" t="s">
        <v>86</v>
      </c>
      <c r="F62" s="11"/>
      <c r="G62" s="12"/>
      <c r="H62" s="13"/>
    </row>
    <row r="63" spans="2:8" ht="37.5" x14ac:dyDescent="0.15">
      <c r="B63" s="8">
        <f t="shared" si="0"/>
        <v>55</v>
      </c>
      <c r="C63" s="14"/>
      <c r="D63" s="9" t="s">
        <v>87</v>
      </c>
      <c r="E63" s="10" t="s">
        <v>88</v>
      </c>
      <c r="F63" s="11"/>
      <c r="G63" s="15"/>
      <c r="H63" s="13"/>
    </row>
    <row r="64" spans="2:8" ht="37.5" x14ac:dyDescent="0.15">
      <c r="B64" s="8">
        <f t="shared" si="0"/>
        <v>56</v>
      </c>
      <c r="C64" s="14"/>
      <c r="D64" s="14"/>
      <c r="E64" s="10" t="s">
        <v>89</v>
      </c>
      <c r="F64" s="11"/>
      <c r="G64" s="15"/>
      <c r="H64" s="13"/>
    </row>
    <row r="65" spans="2:8" ht="56.25" x14ac:dyDescent="0.15">
      <c r="B65" s="8">
        <f t="shared" si="0"/>
        <v>57</v>
      </c>
      <c r="C65" s="14"/>
      <c r="D65" s="17"/>
      <c r="E65" s="10" t="s">
        <v>90</v>
      </c>
      <c r="F65" s="11"/>
      <c r="G65" s="15"/>
      <c r="H65" s="13"/>
    </row>
    <row r="66" spans="2:8" ht="56.25" x14ac:dyDescent="0.15">
      <c r="B66" s="8">
        <f t="shared" si="0"/>
        <v>58</v>
      </c>
      <c r="C66" s="14"/>
      <c r="D66" s="9" t="s">
        <v>91</v>
      </c>
      <c r="E66" s="10" t="s">
        <v>92</v>
      </c>
      <c r="F66" s="11"/>
      <c r="G66" s="12"/>
      <c r="H66" s="13"/>
    </row>
    <row r="67" spans="2:8" ht="56.25" x14ac:dyDescent="0.15">
      <c r="B67" s="8">
        <f t="shared" si="0"/>
        <v>59</v>
      </c>
      <c r="C67" s="14"/>
      <c r="D67" s="14"/>
      <c r="E67" s="10" t="s">
        <v>93</v>
      </c>
      <c r="F67" s="11"/>
      <c r="G67" s="12"/>
      <c r="H67" s="13"/>
    </row>
    <row r="68" spans="2:8" ht="37.5" x14ac:dyDescent="0.15">
      <c r="B68" s="8">
        <f t="shared" si="0"/>
        <v>60</v>
      </c>
      <c r="C68" s="14"/>
      <c r="D68" s="9" t="s">
        <v>94</v>
      </c>
      <c r="E68" s="10" t="s">
        <v>95</v>
      </c>
      <c r="F68" s="11"/>
      <c r="G68" s="12"/>
      <c r="H68" s="13"/>
    </row>
    <row r="69" spans="2:8" ht="37.5" x14ac:dyDescent="0.15">
      <c r="B69" s="8">
        <f t="shared" si="0"/>
        <v>61</v>
      </c>
      <c r="C69" s="14"/>
      <c r="D69" s="14"/>
      <c r="E69" s="10" t="s">
        <v>96</v>
      </c>
      <c r="F69" s="11"/>
      <c r="G69" s="12"/>
      <c r="H69" s="13"/>
    </row>
    <row r="70" spans="2:8" ht="37.5" x14ac:dyDescent="0.15">
      <c r="B70" s="8">
        <f t="shared" si="0"/>
        <v>62</v>
      </c>
      <c r="C70" s="14"/>
      <c r="D70" s="14"/>
      <c r="E70" s="10" t="s">
        <v>97</v>
      </c>
      <c r="F70" s="11"/>
      <c r="G70" s="12"/>
      <c r="H70" s="13"/>
    </row>
    <row r="71" spans="2:8" ht="56.25" x14ac:dyDescent="0.15">
      <c r="B71" s="8">
        <f t="shared" si="0"/>
        <v>63</v>
      </c>
      <c r="C71" s="14"/>
      <c r="D71" s="17"/>
      <c r="E71" s="10" t="s">
        <v>98</v>
      </c>
      <c r="F71" s="11"/>
      <c r="G71" s="12"/>
      <c r="H71" s="13"/>
    </row>
    <row r="72" spans="2:8" ht="56.25" x14ac:dyDescent="0.15">
      <c r="B72" s="8">
        <f t="shared" si="0"/>
        <v>64</v>
      </c>
      <c r="C72" s="10" t="s">
        <v>99</v>
      </c>
      <c r="D72" s="10" t="s">
        <v>100</v>
      </c>
      <c r="E72" s="10" t="s">
        <v>101</v>
      </c>
      <c r="F72" s="11"/>
      <c r="G72" s="12"/>
      <c r="H72" s="13"/>
    </row>
  </sheetData>
  <mergeCells count="5">
    <mergeCell ref="B7:B8"/>
    <mergeCell ref="C7:C8"/>
    <mergeCell ref="D7:D8"/>
    <mergeCell ref="E7:E8"/>
    <mergeCell ref="F7:H7"/>
  </mergeCells>
  <phoneticPr fontId="4"/>
  <dataValidations count="1">
    <dataValidation type="list" allowBlank="1" showInputMessage="1" showErrorMessage="1" sqref="F9:F72">
      <formula1>"◎,○,△,※,✕"</formula1>
    </dataValidation>
  </dataValidations>
  <pageMargins left="0.70866141732283472" right="0.70866141732283472" top="0.74803149606299213" bottom="0.74803149606299213" header="0.31496062992125984" footer="0.31496062992125984"/>
  <pageSetup paperSize="9" scale="55" fitToHeight="0"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82" t="s">
        <v>4</v>
      </c>
      <c r="C7" s="84" t="s">
        <v>5</v>
      </c>
      <c r="D7" s="85" t="s">
        <v>6</v>
      </c>
      <c r="E7" s="85" t="s">
        <v>7</v>
      </c>
      <c r="F7" s="85" t="s">
        <v>8</v>
      </c>
      <c r="G7" s="85"/>
      <c r="H7" s="85"/>
    </row>
    <row r="8" spans="1:13" x14ac:dyDescent="0.15">
      <c r="B8" s="83"/>
      <c r="C8" s="84"/>
      <c r="D8" s="85"/>
      <c r="E8" s="85"/>
      <c r="F8" s="19" t="s">
        <v>9</v>
      </c>
      <c r="G8" s="20" t="s">
        <v>10</v>
      </c>
      <c r="H8" s="21" t="s">
        <v>11</v>
      </c>
    </row>
    <row r="9" spans="1:13" ht="56.25" x14ac:dyDescent="0.15">
      <c r="B9" s="22">
        <f>+MAX(基本仕様!B:B)+1</f>
        <v>65</v>
      </c>
      <c r="C9" s="14" t="s">
        <v>102</v>
      </c>
      <c r="D9" s="14" t="s">
        <v>103</v>
      </c>
      <c r="E9" s="10" t="s">
        <v>104</v>
      </c>
      <c r="F9" s="11"/>
      <c r="G9" s="12"/>
      <c r="H9" s="13"/>
    </row>
    <row r="10" spans="1:13" ht="37.5" x14ac:dyDescent="0.15">
      <c r="B10" s="22">
        <f>+B9+1</f>
        <v>66</v>
      </c>
      <c r="C10" s="14"/>
      <c r="D10" s="14"/>
      <c r="E10" s="10" t="s">
        <v>105</v>
      </c>
      <c r="F10" s="11"/>
      <c r="G10" s="12"/>
      <c r="H10" s="13"/>
    </row>
    <row r="11" spans="1:13" ht="56.25" x14ac:dyDescent="0.15">
      <c r="B11" s="22">
        <f>+B10+1</f>
        <v>67</v>
      </c>
      <c r="C11" s="14"/>
      <c r="D11" s="14"/>
      <c r="E11" s="10" t="s">
        <v>152</v>
      </c>
      <c r="F11" s="11"/>
      <c r="G11" s="12"/>
      <c r="H11" s="13"/>
    </row>
    <row r="12" spans="1:13" ht="56.25" x14ac:dyDescent="0.15">
      <c r="B12" s="22">
        <f t="shared" ref="B12:B56" si="0">+B11+1</f>
        <v>68</v>
      </c>
      <c r="C12" s="14"/>
      <c r="D12" s="14"/>
      <c r="E12" s="10" t="s">
        <v>153</v>
      </c>
      <c r="F12" s="11"/>
      <c r="G12" s="12"/>
      <c r="H12" s="13"/>
    </row>
    <row r="13" spans="1:13" ht="37.5" x14ac:dyDescent="0.15">
      <c r="B13" s="22">
        <f t="shared" si="0"/>
        <v>69</v>
      </c>
      <c r="C13" s="14"/>
      <c r="D13" s="14"/>
      <c r="E13" s="10" t="s">
        <v>106</v>
      </c>
      <c r="F13" s="11"/>
      <c r="G13" s="12"/>
      <c r="H13" s="13"/>
    </row>
    <row r="14" spans="1:13" ht="56.25" x14ac:dyDescent="0.15">
      <c r="B14" s="22">
        <f t="shared" si="0"/>
        <v>70</v>
      </c>
      <c r="C14" s="14"/>
      <c r="D14" s="14"/>
      <c r="E14" s="10" t="s">
        <v>107</v>
      </c>
      <c r="F14" s="11"/>
      <c r="G14" s="12"/>
      <c r="H14" s="13"/>
    </row>
    <row r="15" spans="1:13" ht="37.5" x14ac:dyDescent="0.15">
      <c r="B15" s="22">
        <f t="shared" si="0"/>
        <v>71</v>
      </c>
      <c r="C15" s="14"/>
      <c r="D15" s="14"/>
      <c r="E15" s="10" t="s">
        <v>108</v>
      </c>
      <c r="F15" s="11"/>
      <c r="G15" s="12"/>
      <c r="H15" s="13"/>
    </row>
    <row r="16" spans="1:13" ht="56.25" x14ac:dyDescent="0.15">
      <c r="B16" s="22">
        <f t="shared" si="0"/>
        <v>72</v>
      </c>
      <c r="C16" s="14"/>
      <c r="D16" s="14"/>
      <c r="E16" s="10" t="s">
        <v>109</v>
      </c>
      <c r="F16" s="11"/>
      <c r="G16" s="12"/>
      <c r="H16" s="13"/>
    </row>
    <row r="17" spans="2:8" ht="56.25" x14ac:dyDescent="0.15">
      <c r="B17" s="22">
        <f t="shared" si="0"/>
        <v>73</v>
      </c>
      <c r="C17" s="14"/>
      <c r="D17" s="14"/>
      <c r="E17" s="10" t="s">
        <v>110</v>
      </c>
      <c r="F17" s="11"/>
      <c r="G17" s="12"/>
      <c r="H17" s="13"/>
    </row>
    <row r="18" spans="2:8" ht="56.25" x14ac:dyDescent="0.15">
      <c r="B18" s="22">
        <f t="shared" si="0"/>
        <v>74</v>
      </c>
      <c r="C18" s="14"/>
      <c r="D18" s="14"/>
      <c r="E18" s="10" t="s">
        <v>111</v>
      </c>
      <c r="F18" s="11"/>
      <c r="G18" s="12"/>
      <c r="H18" s="13"/>
    </row>
    <row r="19" spans="2:8" ht="37.5" x14ac:dyDescent="0.15">
      <c r="B19" s="22">
        <f t="shared" si="0"/>
        <v>75</v>
      </c>
      <c r="C19" s="14"/>
      <c r="D19" s="14"/>
      <c r="E19" s="10" t="s">
        <v>112</v>
      </c>
      <c r="F19" s="11"/>
      <c r="G19" s="12"/>
      <c r="H19" s="13"/>
    </row>
    <row r="20" spans="2:8" ht="56.25" x14ac:dyDescent="0.15">
      <c r="B20" s="22">
        <f t="shared" si="0"/>
        <v>76</v>
      </c>
      <c r="C20" s="14"/>
      <c r="D20" s="17"/>
      <c r="E20" s="10" t="s">
        <v>113</v>
      </c>
      <c r="F20" s="11"/>
      <c r="G20" s="13"/>
      <c r="H20" s="13"/>
    </row>
    <row r="21" spans="2:8" ht="37.5" x14ac:dyDescent="0.15">
      <c r="B21" s="22">
        <f t="shared" si="0"/>
        <v>77</v>
      </c>
      <c r="C21" s="14"/>
      <c r="D21" s="9" t="s">
        <v>114</v>
      </c>
      <c r="E21" s="10" t="s">
        <v>115</v>
      </c>
      <c r="F21" s="11"/>
      <c r="G21" s="12"/>
      <c r="H21" s="13"/>
    </row>
    <row r="22" spans="2:8" ht="56.25" x14ac:dyDescent="0.15">
      <c r="B22" s="22">
        <f t="shared" si="0"/>
        <v>78</v>
      </c>
      <c r="C22" s="14"/>
      <c r="D22" s="14"/>
      <c r="E22" s="10" t="s">
        <v>116</v>
      </c>
      <c r="F22" s="11"/>
      <c r="G22" s="12"/>
      <c r="H22" s="13"/>
    </row>
    <row r="23" spans="2:8" ht="37.5" x14ac:dyDescent="0.15">
      <c r="B23" s="22">
        <f t="shared" si="0"/>
        <v>79</v>
      </c>
      <c r="C23" s="14"/>
      <c r="D23" s="14"/>
      <c r="E23" s="10" t="s">
        <v>117</v>
      </c>
      <c r="F23" s="11"/>
      <c r="G23" s="12"/>
      <c r="H23" s="13"/>
    </row>
    <row r="24" spans="2:8" ht="37.5" x14ac:dyDescent="0.15">
      <c r="B24" s="22">
        <f t="shared" si="0"/>
        <v>80</v>
      </c>
      <c r="C24" s="14"/>
      <c r="D24" s="14"/>
      <c r="E24" s="10" t="s">
        <v>118</v>
      </c>
      <c r="F24" s="11"/>
      <c r="G24" s="12"/>
      <c r="H24" s="13"/>
    </row>
    <row r="25" spans="2:8" ht="37.5" x14ac:dyDescent="0.15">
      <c r="B25" s="22">
        <f t="shared" si="0"/>
        <v>81</v>
      </c>
      <c r="C25" s="14"/>
      <c r="D25" s="14"/>
      <c r="E25" s="10" t="s">
        <v>119</v>
      </c>
      <c r="F25" s="11"/>
      <c r="G25" s="12"/>
      <c r="H25" s="13"/>
    </row>
    <row r="26" spans="2:8" ht="56.25" x14ac:dyDescent="0.15">
      <c r="B26" s="22">
        <f t="shared" si="0"/>
        <v>82</v>
      </c>
      <c r="C26" s="14"/>
      <c r="D26" s="14"/>
      <c r="E26" s="10" t="s">
        <v>120</v>
      </c>
      <c r="F26" s="11"/>
      <c r="G26" s="12"/>
      <c r="H26" s="13"/>
    </row>
    <row r="27" spans="2:8" ht="37.5" x14ac:dyDescent="0.15">
      <c r="B27" s="22">
        <f t="shared" si="0"/>
        <v>83</v>
      </c>
      <c r="C27" s="14"/>
      <c r="D27" s="14"/>
      <c r="E27" s="10" t="s">
        <v>121</v>
      </c>
      <c r="F27" s="11"/>
      <c r="G27" s="12"/>
      <c r="H27" s="13"/>
    </row>
    <row r="28" spans="2:8" ht="37.5" x14ac:dyDescent="0.15">
      <c r="B28" s="22">
        <f t="shared" si="0"/>
        <v>84</v>
      </c>
      <c r="C28" s="14"/>
      <c r="D28" s="14"/>
      <c r="E28" s="10" t="s">
        <v>122</v>
      </c>
      <c r="F28" s="11"/>
      <c r="G28" s="12"/>
      <c r="H28" s="13"/>
    </row>
    <row r="29" spans="2:8" ht="56.25" x14ac:dyDescent="0.15">
      <c r="B29" s="22">
        <f t="shared" si="0"/>
        <v>85</v>
      </c>
      <c r="C29" s="14"/>
      <c r="D29" s="14"/>
      <c r="E29" s="10" t="s">
        <v>123</v>
      </c>
      <c r="F29" s="11"/>
      <c r="G29" s="12"/>
      <c r="H29" s="13"/>
    </row>
    <row r="30" spans="2:8" ht="56.25" x14ac:dyDescent="0.15">
      <c r="B30" s="22">
        <f t="shared" si="0"/>
        <v>86</v>
      </c>
      <c r="C30" s="14"/>
      <c r="D30" s="14"/>
      <c r="E30" s="10" t="s">
        <v>124</v>
      </c>
      <c r="F30" s="11"/>
      <c r="G30" s="12"/>
      <c r="H30" s="13"/>
    </row>
    <row r="31" spans="2:8" ht="37.5" x14ac:dyDescent="0.15">
      <c r="B31" s="22">
        <f t="shared" si="0"/>
        <v>87</v>
      </c>
      <c r="C31" s="14"/>
      <c r="D31" s="14"/>
      <c r="E31" s="10" t="s">
        <v>125</v>
      </c>
      <c r="F31" s="23"/>
      <c r="G31" s="16"/>
      <c r="H31" s="24"/>
    </row>
    <row r="32" spans="2:8" ht="37.5" x14ac:dyDescent="0.15">
      <c r="B32" s="22">
        <f t="shared" si="0"/>
        <v>88</v>
      </c>
      <c r="C32" s="14"/>
      <c r="D32" s="14"/>
      <c r="E32" s="10" t="s">
        <v>126</v>
      </c>
      <c r="F32" s="11"/>
      <c r="G32" s="12"/>
      <c r="H32" s="13"/>
    </row>
    <row r="33" spans="2:8" ht="37.5" x14ac:dyDescent="0.15">
      <c r="B33" s="22">
        <f t="shared" si="0"/>
        <v>89</v>
      </c>
      <c r="C33" s="14"/>
      <c r="D33" s="17"/>
      <c r="E33" s="10" t="s">
        <v>149</v>
      </c>
      <c r="F33" s="11"/>
      <c r="G33" s="12"/>
      <c r="H33" s="13"/>
    </row>
    <row r="34" spans="2:8" ht="37.5" x14ac:dyDescent="0.15">
      <c r="B34" s="22">
        <f t="shared" si="0"/>
        <v>90</v>
      </c>
      <c r="C34" s="14"/>
      <c r="D34" s="9" t="s">
        <v>127</v>
      </c>
      <c r="E34" s="10" t="s">
        <v>128</v>
      </c>
      <c r="F34" s="11"/>
      <c r="G34" s="12"/>
      <c r="H34" s="13"/>
    </row>
    <row r="35" spans="2:8" ht="112.5" x14ac:dyDescent="0.15">
      <c r="B35" s="22">
        <f t="shared" si="0"/>
        <v>91</v>
      </c>
      <c r="C35" s="14"/>
      <c r="D35" s="14"/>
      <c r="E35" s="10" t="s">
        <v>129</v>
      </c>
      <c r="F35" s="11"/>
      <c r="G35" s="12"/>
      <c r="H35" s="13"/>
    </row>
    <row r="36" spans="2:8" ht="56.25" x14ac:dyDescent="0.15">
      <c r="B36" s="22">
        <f t="shared" si="0"/>
        <v>92</v>
      </c>
      <c r="C36" s="14"/>
      <c r="D36" s="14"/>
      <c r="E36" s="10" t="s">
        <v>130</v>
      </c>
      <c r="F36" s="11"/>
      <c r="G36" s="12"/>
      <c r="H36" s="13"/>
    </row>
    <row r="37" spans="2:8" ht="37.5" x14ac:dyDescent="0.15">
      <c r="B37" s="22">
        <f t="shared" si="0"/>
        <v>93</v>
      </c>
      <c r="C37" s="14"/>
      <c r="D37" s="14"/>
      <c r="E37" s="10" t="s">
        <v>131</v>
      </c>
      <c r="F37" s="11"/>
      <c r="G37" s="12"/>
      <c r="H37" s="13"/>
    </row>
    <row r="38" spans="2:8" ht="56.25" x14ac:dyDescent="0.15">
      <c r="B38" s="22">
        <f t="shared" si="0"/>
        <v>94</v>
      </c>
      <c r="C38" s="14"/>
      <c r="D38" s="14"/>
      <c r="E38" s="10" t="s">
        <v>132</v>
      </c>
      <c r="F38" s="11"/>
      <c r="G38" s="12"/>
      <c r="H38" s="13"/>
    </row>
    <row r="39" spans="2:8" ht="37.5" x14ac:dyDescent="0.15">
      <c r="B39" s="22">
        <f t="shared" si="0"/>
        <v>95</v>
      </c>
      <c r="C39" s="14"/>
      <c r="D39" s="14"/>
      <c r="E39" s="10" t="s">
        <v>133</v>
      </c>
      <c r="F39" s="11"/>
      <c r="G39" s="12"/>
      <c r="H39" s="13"/>
    </row>
    <row r="40" spans="2:8" ht="37.5" x14ac:dyDescent="0.15">
      <c r="B40" s="22">
        <f t="shared" si="0"/>
        <v>96</v>
      </c>
      <c r="C40" s="14"/>
      <c r="D40" s="14"/>
      <c r="E40" s="10" t="s">
        <v>150</v>
      </c>
      <c r="F40" s="11"/>
      <c r="G40" s="12"/>
      <c r="H40" s="13"/>
    </row>
    <row r="41" spans="2:8" ht="75" x14ac:dyDescent="0.15">
      <c r="B41" s="22">
        <f t="shared" si="0"/>
        <v>97</v>
      </c>
      <c r="C41" s="14"/>
      <c r="D41" s="14"/>
      <c r="E41" s="10" t="s">
        <v>134</v>
      </c>
      <c r="F41" s="11"/>
      <c r="G41" s="12"/>
      <c r="H41" s="13"/>
    </row>
    <row r="42" spans="2:8" ht="37.5" x14ac:dyDescent="0.15">
      <c r="B42" s="22">
        <f t="shared" si="0"/>
        <v>98</v>
      </c>
      <c r="C42" s="14"/>
      <c r="D42" s="14"/>
      <c r="E42" s="10" t="s">
        <v>135</v>
      </c>
      <c r="F42" s="11"/>
      <c r="G42" s="12"/>
      <c r="H42" s="13"/>
    </row>
    <row r="43" spans="2:8" ht="56.25" x14ac:dyDescent="0.15">
      <c r="B43" s="22">
        <f t="shared" si="0"/>
        <v>99</v>
      </c>
      <c r="C43" s="14"/>
      <c r="D43" s="14"/>
      <c r="E43" s="10" t="s">
        <v>136</v>
      </c>
      <c r="F43" s="11"/>
      <c r="G43" s="12"/>
      <c r="H43" s="13"/>
    </row>
    <row r="44" spans="2:8" ht="56.25" x14ac:dyDescent="0.15">
      <c r="B44" s="22">
        <f t="shared" si="0"/>
        <v>100</v>
      </c>
      <c r="C44" s="14"/>
      <c r="D44" s="14"/>
      <c r="E44" s="10" t="s">
        <v>154</v>
      </c>
      <c r="F44" s="11"/>
      <c r="G44" s="12"/>
      <c r="H44" s="13"/>
    </row>
    <row r="45" spans="2:8" ht="56.25" x14ac:dyDescent="0.15">
      <c r="B45" s="22">
        <f t="shared" si="0"/>
        <v>101</v>
      </c>
      <c r="C45" s="14"/>
      <c r="D45" s="14"/>
      <c r="E45" s="10" t="s">
        <v>137</v>
      </c>
      <c r="F45" s="11"/>
      <c r="G45" s="12"/>
      <c r="H45" s="13"/>
    </row>
    <row r="46" spans="2:8" ht="37.5" x14ac:dyDescent="0.15">
      <c r="B46" s="22">
        <f t="shared" si="0"/>
        <v>102</v>
      </c>
      <c r="C46" s="14"/>
      <c r="D46" s="9" t="s">
        <v>138</v>
      </c>
      <c r="E46" s="10" t="s">
        <v>139</v>
      </c>
      <c r="F46" s="11"/>
      <c r="G46" s="12"/>
      <c r="H46" s="13"/>
    </row>
    <row r="47" spans="2:8" ht="37.5" x14ac:dyDescent="0.15">
      <c r="B47" s="22">
        <f t="shared" si="0"/>
        <v>103</v>
      </c>
      <c r="C47" s="14"/>
      <c r="D47" s="14"/>
      <c r="E47" s="10" t="s">
        <v>140</v>
      </c>
      <c r="F47" s="11"/>
      <c r="G47" s="12"/>
      <c r="H47" s="13"/>
    </row>
    <row r="48" spans="2:8" ht="56.25" x14ac:dyDescent="0.15">
      <c r="B48" s="22">
        <f t="shared" si="0"/>
        <v>104</v>
      </c>
      <c r="C48" s="14"/>
      <c r="D48" s="14"/>
      <c r="E48" s="10" t="s">
        <v>141</v>
      </c>
      <c r="F48" s="11"/>
      <c r="G48" s="12"/>
      <c r="H48" s="13"/>
    </row>
    <row r="49" spans="2:8" ht="75" x14ac:dyDescent="0.15">
      <c r="B49" s="22">
        <f t="shared" si="0"/>
        <v>105</v>
      </c>
      <c r="C49" s="14"/>
      <c r="D49" s="14"/>
      <c r="E49" s="10" t="s">
        <v>142</v>
      </c>
      <c r="F49" s="11"/>
      <c r="G49" s="12"/>
      <c r="H49" s="13"/>
    </row>
    <row r="50" spans="2:8" ht="37.5" x14ac:dyDescent="0.15">
      <c r="B50" s="22">
        <f t="shared" si="0"/>
        <v>106</v>
      </c>
      <c r="C50" s="14"/>
      <c r="D50" s="14"/>
      <c r="E50" s="10" t="s">
        <v>143</v>
      </c>
      <c r="F50" s="11"/>
      <c r="G50" s="12"/>
      <c r="H50" s="13"/>
    </row>
    <row r="51" spans="2:8" ht="56.25" x14ac:dyDescent="0.15">
      <c r="B51" s="22">
        <f t="shared" si="0"/>
        <v>107</v>
      </c>
      <c r="C51" s="14"/>
      <c r="D51" s="14"/>
      <c r="E51" s="10" t="s">
        <v>144</v>
      </c>
      <c r="F51" s="11"/>
      <c r="G51" s="16"/>
      <c r="H51" s="13"/>
    </row>
    <row r="52" spans="2:8" ht="56.25" x14ac:dyDescent="0.15">
      <c r="B52" s="22">
        <f t="shared" si="0"/>
        <v>108</v>
      </c>
      <c r="C52" s="14"/>
      <c r="D52" s="14"/>
      <c r="E52" s="10" t="s">
        <v>145</v>
      </c>
      <c r="F52" s="11"/>
      <c r="G52" s="12"/>
      <c r="H52" s="13"/>
    </row>
    <row r="53" spans="2:8" ht="37.5" x14ac:dyDescent="0.15">
      <c r="B53" s="22">
        <f t="shared" si="0"/>
        <v>109</v>
      </c>
      <c r="C53" s="14"/>
      <c r="D53" s="14"/>
      <c r="E53" s="10" t="s">
        <v>151</v>
      </c>
      <c r="F53" s="11"/>
      <c r="G53" s="12"/>
      <c r="H53" s="13"/>
    </row>
    <row r="54" spans="2:8" ht="56.25" x14ac:dyDescent="0.15">
      <c r="B54" s="22">
        <f t="shared" si="0"/>
        <v>110</v>
      </c>
      <c r="C54" s="14"/>
      <c r="D54" s="14"/>
      <c r="E54" s="10" t="s">
        <v>146</v>
      </c>
      <c r="F54" s="11"/>
      <c r="G54" s="12"/>
      <c r="H54" s="13"/>
    </row>
    <row r="55" spans="2:8" ht="56.25" x14ac:dyDescent="0.15">
      <c r="B55" s="22">
        <f t="shared" si="0"/>
        <v>111</v>
      </c>
      <c r="C55" s="14"/>
      <c r="D55" s="14"/>
      <c r="E55" s="10" t="s">
        <v>147</v>
      </c>
      <c r="F55" s="11"/>
      <c r="G55" s="12"/>
      <c r="H55" s="13"/>
    </row>
    <row r="56" spans="2:8" ht="37.5" x14ac:dyDescent="0.15">
      <c r="B56" s="22">
        <f t="shared" si="0"/>
        <v>112</v>
      </c>
      <c r="C56" s="17"/>
      <c r="D56" s="17"/>
      <c r="E56" s="10" t="s">
        <v>148</v>
      </c>
      <c r="F56" s="11"/>
      <c r="G56" s="12"/>
      <c r="H56" s="13"/>
    </row>
  </sheetData>
  <mergeCells count="5">
    <mergeCell ref="B7:B8"/>
    <mergeCell ref="C7:C8"/>
    <mergeCell ref="D7:D8"/>
    <mergeCell ref="E7:E8"/>
    <mergeCell ref="F7:H7"/>
  </mergeCells>
  <phoneticPr fontId="4"/>
  <dataValidations count="1">
    <dataValidation type="list" allowBlank="1" showInputMessage="1" showErrorMessage="1" sqref="F9:F56">
      <formula1>"◎,○,△,※,✕"</formula1>
    </dataValidation>
  </dataValidations>
  <pageMargins left="0.70866141732283472" right="0.70866141732283472" top="0.74803149606299213" bottom="0.74803149606299213" header="0.31496062992125984" footer="0.31496062992125984"/>
  <pageSetup paperSize="9" scale="55" firstPageNumber="4" fitToHeight="0" orientation="portrait" useFirstPageNumber="1"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86" t="s">
        <v>4</v>
      </c>
      <c r="C7" s="88" t="s">
        <v>5</v>
      </c>
      <c r="D7" s="89" t="s">
        <v>6</v>
      </c>
      <c r="E7" s="89" t="s">
        <v>7</v>
      </c>
      <c r="F7" s="89" t="s">
        <v>8</v>
      </c>
      <c r="G7" s="89"/>
      <c r="H7" s="89"/>
    </row>
    <row r="8" spans="1:13" x14ac:dyDescent="0.15">
      <c r="B8" s="87"/>
      <c r="C8" s="88"/>
      <c r="D8" s="89"/>
      <c r="E8" s="89"/>
      <c r="F8" s="25" t="s">
        <v>9</v>
      </c>
      <c r="G8" s="26" t="s">
        <v>10</v>
      </c>
      <c r="H8" s="27" t="s">
        <v>11</v>
      </c>
    </row>
    <row r="9" spans="1:13" ht="56.25" x14ac:dyDescent="0.15">
      <c r="B9" s="22">
        <f>+MAX(共通!B:B)+1</f>
        <v>113</v>
      </c>
      <c r="C9" s="9" t="s">
        <v>155</v>
      </c>
      <c r="D9" s="9" t="s">
        <v>102</v>
      </c>
      <c r="E9" s="10" t="s">
        <v>156</v>
      </c>
      <c r="F9" s="11"/>
      <c r="G9" s="12"/>
      <c r="H9" s="13"/>
    </row>
    <row r="10" spans="1:13" ht="37.5" x14ac:dyDescent="0.15">
      <c r="B10" s="22">
        <f>+B9+1</f>
        <v>114</v>
      </c>
      <c r="C10" s="14"/>
      <c r="D10" s="14"/>
      <c r="E10" s="10" t="s">
        <v>157</v>
      </c>
      <c r="F10" s="11"/>
      <c r="G10" s="12"/>
      <c r="H10" s="13"/>
    </row>
    <row r="11" spans="1:13" ht="56.25" x14ac:dyDescent="0.15">
      <c r="B11" s="22">
        <f t="shared" ref="B11:B74" si="0">+B10+1</f>
        <v>115</v>
      </c>
      <c r="C11" s="14"/>
      <c r="D11" s="14"/>
      <c r="E11" s="10" t="s">
        <v>158</v>
      </c>
      <c r="F11" s="11"/>
      <c r="G11" s="12"/>
      <c r="H11" s="13"/>
    </row>
    <row r="12" spans="1:13" ht="56.25" x14ac:dyDescent="0.15">
      <c r="B12" s="22">
        <f t="shared" si="0"/>
        <v>116</v>
      </c>
      <c r="C12" s="14"/>
      <c r="D12" s="14"/>
      <c r="E12" s="10" t="s">
        <v>159</v>
      </c>
      <c r="F12" s="11"/>
      <c r="G12" s="12"/>
      <c r="H12" s="13"/>
    </row>
    <row r="13" spans="1:13" ht="56.25" x14ac:dyDescent="0.15">
      <c r="B13" s="22">
        <f t="shared" si="0"/>
        <v>117</v>
      </c>
      <c r="C13" s="14"/>
      <c r="D13" s="14"/>
      <c r="E13" s="10" t="s">
        <v>160</v>
      </c>
      <c r="F13" s="11"/>
      <c r="G13" s="12"/>
      <c r="H13" s="13"/>
    </row>
    <row r="14" spans="1:13" ht="56.25" x14ac:dyDescent="0.15">
      <c r="B14" s="22">
        <f t="shared" si="0"/>
        <v>118</v>
      </c>
      <c r="C14" s="14"/>
      <c r="D14" s="14"/>
      <c r="E14" s="10" t="s">
        <v>161</v>
      </c>
      <c r="F14" s="11"/>
      <c r="G14" s="12"/>
      <c r="H14" s="24"/>
    </row>
    <row r="15" spans="1:13" ht="37.5" x14ac:dyDescent="0.15">
      <c r="B15" s="22">
        <f t="shared" si="0"/>
        <v>119</v>
      </c>
      <c r="C15" s="14"/>
      <c r="D15" s="14"/>
      <c r="E15" s="10" t="s">
        <v>162</v>
      </c>
      <c r="F15" s="11"/>
      <c r="G15" s="12"/>
      <c r="H15" s="13"/>
    </row>
    <row r="16" spans="1:13" ht="37.5" x14ac:dyDescent="0.15">
      <c r="B16" s="22">
        <f t="shared" si="0"/>
        <v>120</v>
      </c>
      <c r="C16" s="14"/>
      <c r="D16" s="14"/>
      <c r="E16" s="10" t="s">
        <v>163</v>
      </c>
      <c r="F16" s="11"/>
      <c r="G16" s="12"/>
      <c r="H16" s="13"/>
    </row>
    <row r="17" spans="2:8" ht="37.5" x14ac:dyDescent="0.15">
      <c r="B17" s="22">
        <f t="shared" si="0"/>
        <v>121</v>
      </c>
      <c r="C17" s="14"/>
      <c r="D17" s="14"/>
      <c r="E17" s="10" t="s">
        <v>164</v>
      </c>
      <c r="F17" s="11"/>
      <c r="G17" s="12"/>
      <c r="H17" s="13"/>
    </row>
    <row r="18" spans="2:8" ht="56.25" x14ac:dyDescent="0.15">
      <c r="B18" s="22">
        <f t="shared" si="0"/>
        <v>122</v>
      </c>
      <c r="C18" s="14"/>
      <c r="D18" s="17"/>
      <c r="E18" s="10" t="s">
        <v>165</v>
      </c>
      <c r="F18" s="11"/>
      <c r="G18" s="12"/>
      <c r="H18" s="13"/>
    </row>
    <row r="19" spans="2:8" ht="37.5" x14ac:dyDescent="0.15">
      <c r="B19" s="22">
        <f t="shared" si="0"/>
        <v>123</v>
      </c>
      <c r="C19" s="14"/>
      <c r="D19" s="9" t="s">
        <v>166</v>
      </c>
      <c r="E19" s="10" t="s">
        <v>167</v>
      </c>
      <c r="F19" s="11"/>
      <c r="G19" s="12"/>
      <c r="H19" s="13"/>
    </row>
    <row r="20" spans="2:8" ht="37.5" x14ac:dyDescent="0.15">
      <c r="B20" s="22">
        <f t="shared" si="0"/>
        <v>124</v>
      </c>
      <c r="C20" s="14"/>
      <c r="D20" s="14"/>
      <c r="E20" s="10" t="s">
        <v>168</v>
      </c>
      <c r="F20" s="11"/>
      <c r="G20" s="12"/>
      <c r="H20" s="13"/>
    </row>
    <row r="21" spans="2:8" ht="37.5" x14ac:dyDescent="0.15">
      <c r="B21" s="22">
        <f t="shared" si="0"/>
        <v>125</v>
      </c>
      <c r="C21" s="14"/>
      <c r="D21" s="14"/>
      <c r="E21" s="10" t="s">
        <v>169</v>
      </c>
      <c r="F21" s="11"/>
      <c r="G21" s="12"/>
      <c r="H21" s="13"/>
    </row>
    <row r="22" spans="2:8" ht="37.5" x14ac:dyDescent="0.15">
      <c r="B22" s="22">
        <f t="shared" si="0"/>
        <v>126</v>
      </c>
      <c r="C22" s="14"/>
      <c r="D22" s="14"/>
      <c r="E22" s="10" t="s">
        <v>170</v>
      </c>
      <c r="F22" s="11"/>
      <c r="G22" s="12"/>
      <c r="H22" s="13"/>
    </row>
    <row r="23" spans="2:8" ht="56.25" x14ac:dyDescent="0.15">
      <c r="B23" s="22">
        <f t="shared" si="0"/>
        <v>127</v>
      </c>
      <c r="C23" s="14"/>
      <c r="D23" s="14"/>
      <c r="E23" s="10" t="s">
        <v>171</v>
      </c>
      <c r="F23" s="11"/>
      <c r="G23" s="12"/>
      <c r="H23" s="13"/>
    </row>
    <row r="24" spans="2:8" ht="56.25" x14ac:dyDescent="0.15">
      <c r="B24" s="22">
        <f t="shared" si="0"/>
        <v>128</v>
      </c>
      <c r="C24" s="14"/>
      <c r="D24" s="14"/>
      <c r="E24" s="10" t="s">
        <v>172</v>
      </c>
      <c r="F24" s="11"/>
      <c r="G24" s="12"/>
      <c r="H24" s="13"/>
    </row>
    <row r="25" spans="2:8" ht="56.25" x14ac:dyDescent="0.15">
      <c r="B25" s="22">
        <f t="shared" si="0"/>
        <v>129</v>
      </c>
      <c r="C25" s="14"/>
      <c r="D25" s="14"/>
      <c r="E25" s="10" t="s">
        <v>173</v>
      </c>
      <c r="F25" s="11"/>
      <c r="G25" s="12"/>
      <c r="H25" s="13"/>
    </row>
    <row r="26" spans="2:8" ht="37.5" x14ac:dyDescent="0.15">
      <c r="B26" s="22">
        <f t="shared" si="0"/>
        <v>130</v>
      </c>
      <c r="C26" s="14"/>
      <c r="D26" s="14"/>
      <c r="E26" s="10" t="s">
        <v>174</v>
      </c>
      <c r="F26" s="11"/>
      <c r="G26" s="12"/>
      <c r="H26" s="13"/>
    </row>
    <row r="27" spans="2:8" ht="56.25" x14ac:dyDescent="0.15">
      <c r="B27" s="22">
        <f t="shared" si="0"/>
        <v>131</v>
      </c>
      <c r="C27" s="14"/>
      <c r="D27" s="14"/>
      <c r="E27" s="10" t="s">
        <v>175</v>
      </c>
      <c r="F27" s="11"/>
      <c r="G27" s="12"/>
      <c r="H27" s="13"/>
    </row>
    <row r="28" spans="2:8" ht="56.25" x14ac:dyDescent="0.15">
      <c r="B28" s="22">
        <f t="shared" si="0"/>
        <v>132</v>
      </c>
      <c r="C28" s="14"/>
      <c r="D28" s="14"/>
      <c r="E28" s="10" t="s">
        <v>176</v>
      </c>
      <c r="F28" s="11"/>
      <c r="G28" s="12"/>
      <c r="H28" s="13"/>
    </row>
    <row r="29" spans="2:8" ht="56.25" x14ac:dyDescent="0.15">
      <c r="B29" s="22">
        <f t="shared" si="0"/>
        <v>133</v>
      </c>
      <c r="C29" s="14"/>
      <c r="D29" s="14"/>
      <c r="E29" s="10" t="s">
        <v>177</v>
      </c>
      <c r="F29" s="11"/>
      <c r="G29" s="12"/>
      <c r="H29" s="13"/>
    </row>
    <row r="30" spans="2:8" ht="56.25" x14ac:dyDescent="0.15">
      <c r="B30" s="22">
        <f t="shared" si="0"/>
        <v>134</v>
      </c>
      <c r="C30" s="14"/>
      <c r="D30" s="14"/>
      <c r="E30" s="10" t="s">
        <v>178</v>
      </c>
      <c r="F30" s="11"/>
      <c r="G30" s="12"/>
      <c r="H30" s="13"/>
    </row>
    <row r="31" spans="2:8" ht="56.25" x14ac:dyDescent="0.15">
      <c r="B31" s="22">
        <f t="shared" si="0"/>
        <v>135</v>
      </c>
      <c r="C31" s="14"/>
      <c r="D31" s="14"/>
      <c r="E31" s="10" t="s">
        <v>179</v>
      </c>
      <c r="F31" s="11"/>
      <c r="G31" s="12"/>
      <c r="H31" s="13"/>
    </row>
    <row r="32" spans="2:8" ht="37.5" x14ac:dyDescent="0.15">
      <c r="B32" s="22">
        <f t="shared" si="0"/>
        <v>136</v>
      </c>
      <c r="C32" s="14"/>
      <c r="D32" s="14"/>
      <c r="E32" s="10" t="s">
        <v>180</v>
      </c>
      <c r="F32" s="11"/>
      <c r="G32" s="12"/>
      <c r="H32" s="13"/>
    </row>
    <row r="33" spans="2:8" ht="56.25" x14ac:dyDescent="0.15">
      <c r="B33" s="22">
        <f t="shared" si="0"/>
        <v>137</v>
      </c>
      <c r="C33" s="14"/>
      <c r="D33" s="14"/>
      <c r="E33" s="10" t="s">
        <v>181</v>
      </c>
      <c r="F33" s="11"/>
      <c r="G33" s="12"/>
      <c r="H33" s="13"/>
    </row>
    <row r="34" spans="2:8" ht="37.5" x14ac:dyDescent="0.15">
      <c r="B34" s="22">
        <f t="shared" si="0"/>
        <v>138</v>
      </c>
      <c r="C34" s="14"/>
      <c r="D34" s="14"/>
      <c r="E34" s="10" t="s">
        <v>182</v>
      </c>
      <c r="F34" s="11"/>
      <c r="G34" s="12"/>
      <c r="H34" s="13"/>
    </row>
    <row r="35" spans="2:8" ht="56.25" x14ac:dyDescent="0.15">
      <c r="B35" s="22">
        <f t="shared" si="0"/>
        <v>139</v>
      </c>
      <c r="C35" s="14"/>
      <c r="D35" s="14"/>
      <c r="E35" s="10" t="s">
        <v>183</v>
      </c>
      <c r="F35" s="11"/>
      <c r="G35" s="12"/>
      <c r="H35" s="13"/>
    </row>
    <row r="36" spans="2:8" ht="56.25" x14ac:dyDescent="0.15">
      <c r="B36" s="22">
        <f t="shared" si="0"/>
        <v>140</v>
      </c>
      <c r="C36" s="14"/>
      <c r="D36" s="14"/>
      <c r="E36" s="10" t="s">
        <v>184</v>
      </c>
      <c r="F36" s="11"/>
      <c r="G36" s="12"/>
      <c r="H36" s="13"/>
    </row>
    <row r="37" spans="2:8" ht="37.5" x14ac:dyDescent="0.15">
      <c r="B37" s="22">
        <f t="shared" si="0"/>
        <v>141</v>
      </c>
      <c r="C37" s="14"/>
      <c r="D37" s="14"/>
      <c r="E37" s="10" t="s">
        <v>185</v>
      </c>
      <c r="F37" s="11"/>
      <c r="G37" s="12"/>
      <c r="H37" s="13"/>
    </row>
    <row r="38" spans="2:8" ht="37.5" x14ac:dyDescent="0.15">
      <c r="B38" s="22">
        <f t="shared" si="0"/>
        <v>142</v>
      </c>
      <c r="C38" s="14"/>
      <c r="D38" s="14"/>
      <c r="E38" s="10" t="s">
        <v>186</v>
      </c>
      <c r="F38" s="11"/>
      <c r="G38" s="12"/>
      <c r="H38" s="13"/>
    </row>
    <row r="39" spans="2:8" ht="75" x14ac:dyDescent="0.15">
      <c r="B39" s="22">
        <f t="shared" si="0"/>
        <v>143</v>
      </c>
      <c r="C39" s="14"/>
      <c r="D39" s="14"/>
      <c r="E39" s="10" t="s">
        <v>187</v>
      </c>
      <c r="F39" s="11"/>
      <c r="G39" s="12"/>
      <c r="H39" s="13"/>
    </row>
    <row r="40" spans="2:8" ht="56.25" x14ac:dyDescent="0.15">
      <c r="B40" s="22">
        <f t="shared" si="0"/>
        <v>144</v>
      </c>
      <c r="C40" s="14"/>
      <c r="D40" s="14"/>
      <c r="E40" s="10" t="s">
        <v>188</v>
      </c>
      <c r="F40" s="11"/>
      <c r="G40" s="12"/>
      <c r="H40" s="13"/>
    </row>
    <row r="41" spans="2:8" ht="56.25" x14ac:dyDescent="0.15">
      <c r="B41" s="22">
        <f t="shared" si="0"/>
        <v>145</v>
      </c>
      <c r="C41" s="14"/>
      <c r="D41" s="14"/>
      <c r="E41" s="10" t="s">
        <v>189</v>
      </c>
      <c r="F41" s="11"/>
      <c r="G41" s="12"/>
      <c r="H41" s="13"/>
    </row>
    <row r="42" spans="2:8" ht="37.5" x14ac:dyDescent="0.15">
      <c r="B42" s="22">
        <f t="shared" si="0"/>
        <v>146</v>
      </c>
      <c r="C42" s="14"/>
      <c r="D42" s="14"/>
      <c r="E42" s="10" t="s">
        <v>190</v>
      </c>
      <c r="F42" s="11"/>
      <c r="G42" s="12"/>
      <c r="H42" s="13"/>
    </row>
    <row r="43" spans="2:8" ht="37.5" x14ac:dyDescent="0.15">
      <c r="B43" s="22">
        <f t="shared" si="0"/>
        <v>147</v>
      </c>
      <c r="C43" s="14"/>
      <c r="D43" s="14"/>
      <c r="E43" s="10" t="s">
        <v>191</v>
      </c>
      <c r="F43" s="11"/>
      <c r="G43" s="12"/>
      <c r="H43" s="13"/>
    </row>
    <row r="44" spans="2:8" ht="37.5" x14ac:dyDescent="0.15">
      <c r="B44" s="22">
        <f t="shared" si="0"/>
        <v>148</v>
      </c>
      <c r="C44" s="14"/>
      <c r="D44" s="14"/>
      <c r="E44" s="10" t="s">
        <v>192</v>
      </c>
      <c r="F44" s="11"/>
      <c r="G44" s="12"/>
      <c r="H44" s="13"/>
    </row>
    <row r="45" spans="2:8" ht="56.25" x14ac:dyDescent="0.15">
      <c r="B45" s="22">
        <f t="shared" si="0"/>
        <v>149</v>
      </c>
      <c r="C45" s="14"/>
      <c r="D45" s="14"/>
      <c r="E45" s="10" t="s">
        <v>193</v>
      </c>
      <c r="F45" s="11"/>
      <c r="G45" s="12"/>
      <c r="H45" s="13"/>
    </row>
    <row r="46" spans="2:8" ht="56.25" x14ac:dyDescent="0.15">
      <c r="B46" s="22">
        <f t="shared" si="0"/>
        <v>150</v>
      </c>
      <c r="C46" s="14"/>
      <c r="D46" s="14"/>
      <c r="E46" s="10" t="s">
        <v>194</v>
      </c>
      <c r="F46" s="11"/>
      <c r="G46" s="12"/>
      <c r="H46" s="13"/>
    </row>
    <row r="47" spans="2:8" ht="56.25" x14ac:dyDescent="0.15">
      <c r="B47" s="22">
        <f t="shared" si="0"/>
        <v>151</v>
      </c>
      <c r="C47" s="14"/>
      <c r="D47" s="14"/>
      <c r="E47" s="10" t="s">
        <v>195</v>
      </c>
      <c r="F47" s="11"/>
      <c r="G47" s="12"/>
      <c r="H47" s="13"/>
    </row>
    <row r="48" spans="2:8" ht="37.5" x14ac:dyDescent="0.15">
      <c r="B48" s="22">
        <f t="shared" si="0"/>
        <v>152</v>
      </c>
      <c r="C48" s="14"/>
      <c r="D48" s="14"/>
      <c r="E48" s="10" t="s">
        <v>196</v>
      </c>
      <c r="F48" s="11"/>
      <c r="G48" s="12"/>
      <c r="H48" s="13"/>
    </row>
    <row r="49" spans="2:8" ht="56.25" x14ac:dyDescent="0.15">
      <c r="B49" s="22">
        <f t="shared" si="0"/>
        <v>153</v>
      </c>
      <c r="C49" s="14"/>
      <c r="D49" s="14"/>
      <c r="E49" s="10" t="s">
        <v>197</v>
      </c>
      <c r="F49" s="11"/>
      <c r="G49" s="12"/>
      <c r="H49" s="13"/>
    </row>
    <row r="50" spans="2:8" ht="56.25" x14ac:dyDescent="0.15">
      <c r="B50" s="22">
        <f t="shared" si="0"/>
        <v>154</v>
      </c>
      <c r="C50" s="14"/>
      <c r="D50" s="14"/>
      <c r="E50" s="10" t="s">
        <v>198</v>
      </c>
      <c r="F50" s="11"/>
      <c r="G50" s="12"/>
      <c r="H50" s="13"/>
    </row>
    <row r="51" spans="2:8" ht="37.5" x14ac:dyDescent="0.15">
      <c r="B51" s="22">
        <f t="shared" si="0"/>
        <v>155</v>
      </c>
      <c r="C51" s="14"/>
      <c r="D51" s="9" t="s">
        <v>199</v>
      </c>
      <c r="E51" s="10" t="s">
        <v>200</v>
      </c>
      <c r="F51" s="11"/>
      <c r="G51" s="12"/>
      <c r="H51" s="13"/>
    </row>
    <row r="52" spans="2:8" ht="37.5" x14ac:dyDescent="0.15">
      <c r="B52" s="22">
        <f t="shared" si="0"/>
        <v>156</v>
      </c>
      <c r="C52" s="14"/>
      <c r="D52" s="14"/>
      <c r="E52" s="10" t="s">
        <v>201</v>
      </c>
      <c r="F52" s="11"/>
      <c r="G52" s="12"/>
      <c r="H52" s="13"/>
    </row>
    <row r="53" spans="2:8" ht="37.5" x14ac:dyDescent="0.15">
      <c r="B53" s="22">
        <f t="shared" si="0"/>
        <v>157</v>
      </c>
      <c r="C53" s="14"/>
      <c r="D53" s="14"/>
      <c r="E53" s="10" t="s">
        <v>202</v>
      </c>
      <c r="F53" s="11"/>
      <c r="G53" s="12"/>
      <c r="H53" s="13"/>
    </row>
    <row r="54" spans="2:8" ht="37.5" x14ac:dyDescent="0.15">
      <c r="B54" s="22">
        <f t="shared" si="0"/>
        <v>158</v>
      </c>
      <c r="C54" s="28"/>
      <c r="D54" s="28"/>
      <c r="E54" s="10" t="s">
        <v>203</v>
      </c>
      <c r="F54" s="11"/>
      <c r="G54" s="12"/>
      <c r="H54" s="24"/>
    </row>
    <row r="55" spans="2:8" ht="37.5" x14ac:dyDescent="0.15">
      <c r="B55" s="22">
        <f t="shared" si="0"/>
        <v>159</v>
      </c>
      <c r="C55" s="14"/>
      <c r="D55" s="14"/>
      <c r="E55" s="10" t="s">
        <v>204</v>
      </c>
      <c r="F55" s="11"/>
      <c r="G55" s="12"/>
      <c r="H55" s="13"/>
    </row>
    <row r="56" spans="2:8" ht="56.25" x14ac:dyDescent="0.15">
      <c r="B56" s="22">
        <f t="shared" si="0"/>
        <v>160</v>
      </c>
      <c r="C56" s="14"/>
      <c r="D56" s="14"/>
      <c r="E56" s="10" t="s">
        <v>205</v>
      </c>
      <c r="F56" s="11"/>
      <c r="G56" s="12"/>
      <c r="H56" s="13"/>
    </row>
    <row r="57" spans="2:8" ht="37.5" x14ac:dyDescent="0.15">
      <c r="B57" s="22">
        <f t="shared" si="0"/>
        <v>161</v>
      </c>
      <c r="C57" s="14"/>
      <c r="D57" s="14"/>
      <c r="E57" s="10" t="s">
        <v>206</v>
      </c>
      <c r="F57" s="11"/>
      <c r="G57" s="12"/>
      <c r="H57" s="13"/>
    </row>
    <row r="58" spans="2:8" ht="56.25" x14ac:dyDescent="0.15">
      <c r="B58" s="22">
        <f t="shared" si="0"/>
        <v>162</v>
      </c>
      <c r="C58" s="14"/>
      <c r="D58" s="14"/>
      <c r="E58" s="10" t="s">
        <v>207</v>
      </c>
      <c r="F58" s="11"/>
      <c r="G58" s="12"/>
      <c r="H58" s="13"/>
    </row>
    <row r="59" spans="2:8" ht="37.5" x14ac:dyDescent="0.15">
      <c r="B59" s="22">
        <f t="shared" si="0"/>
        <v>163</v>
      </c>
      <c r="C59" s="14"/>
      <c r="D59" s="14"/>
      <c r="E59" s="10" t="s">
        <v>208</v>
      </c>
      <c r="F59" s="11"/>
      <c r="G59" s="12"/>
      <c r="H59" s="13"/>
    </row>
    <row r="60" spans="2:8" ht="56.25" x14ac:dyDescent="0.15">
      <c r="B60" s="22">
        <f t="shared" si="0"/>
        <v>164</v>
      </c>
      <c r="C60" s="14"/>
      <c r="D60" s="17"/>
      <c r="E60" s="10" t="s">
        <v>209</v>
      </c>
      <c r="F60" s="11"/>
      <c r="G60" s="12"/>
      <c r="H60" s="13"/>
    </row>
    <row r="61" spans="2:8" ht="37.5" x14ac:dyDescent="0.15">
      <c r="B61" s="22">
        <f t="shared" si="0"/>
        <v>165</v>
      </c>
      <c r="C61" s="14"/>
      <c r="D61" s="9" t="s">
        <v>210</v>
      </c>
      <c r="E61" s="10" t="s">
        <v>211</v>
      </c>
      <c r="F61" s="11"/>
      <c r="G61" s="12"/>
      <c r="H61" s="13"/>
    </row>
    <row r="62" spans="2:8" ht="37.5" x14ac:dyDescent="0.15">
      <c r="B62" s="22">
        <f t="shared" si="0"/>
        <v>166</v>
      </c>
      <c r="C62" s="14"/>
      <c r="D62" s="14"/>
      <c r="E62" s="10" t="s">
        <v>212</v>
      </c>
      <c r="F62" s="11"/>
      <c r="G62" s="12"/>
      <c r="H62" s="13"/>
    </row>
    <row r="63" spans="2:8" ht="37.5" x14ac:dyDescent="0.15">
      <c r="B63" s="22">
        <f t="shared" si="0"/>
        <v>167</v>
      </c>
      <c r="C63" s="14"/>
      <c r="D63" s="14"/>
      <c r="E63" s="10" t="s">
        <v>213</v>
      </c>
      <c r="F63" s="11"/>
      <c r="G63" s="12"/>
      <c r="H63" s="13"/>
    </row>
    <row r="64" spans="2:8" ht="37.5" x14ac:dyDescent="0.15">
      <c r="B64" s="22">
        <f t="shared" si="0"/>
        <v>168</v>
      </c>
      <c r="C64" s="14"/>
      <c r="D64" s="14"/>
      <c r="E64" s="10" t="s">
        <v>214</v>
      </c>
      <c r="F64" s="11"/>
      <c r="G64" s="12"/>
      <c r="H64" s="13"/>
    </row>
    <row r="65" spans="2:8" ht="37.5" x14ac:dyDescent="0.15">
      <c r="B65" s="22">
        <f t="shared" si="0"/>
        <v>169</v>
      </c>
      <c r="C65" s="14"/>
      <c r="D65" s="14"/>
      <c r="E65" s="10" t="s">
        <v>215</v>
      </c>
      <c r="F65" s="11"/>
      <c r="G65" s="12"/>
      <c r="H65" s="13"/>
    </row>
    <row r="66" spans="2:8" ht="37.5" x14ac:dyDescent="0.15">
      <c r="B66" s="22">
        <f t="shared" si="0"/>
        <v>170</v>
      </c>
      <c r="C66" s="14"/>
      <c r="D66" s="14"/>
      <c r="E66" s="10" t="s">
        <v>216</v>
      </c>
      <c r="F66" s="11"/>
      <c r="G66" s="12"/>
      <c r="H66" s="13"/>
    </row>
    <row r="67" spans="2:8" ht="56.25" x14ac:dyDescent="0.15">
      <c r="B67" s="22">
        <f t="shared" si="0"/>
        <v>171</v>
      </c>
      <c r="C67" s="14"/>
      <c r="D67" s="14"/>
      <c r="E67" s="10" t="s">
        <v>217</v>
      </c>
      <c r="F67" s="11"/>
      <c r="G67" s="12"/>
      <c r="H67" s="13"/>
    </row>
    <row r="68" spans="2:8" ht="56.25" x14ac:dyDescent="0.15">
      <c r="B68" s="22">
        <f t="shared" si="0"/>
        <v>172</v>
      </c>
      <c r="C68" s="14"/>
      <c r="D68" s="14"/>
      <c r="E68" s="10" t="s">
        <v>218</v>
      </c>
      <c r="F68" s="11"/>
      <c r="G68" s="12"/>
      <c r="H68" s="13"/>
    </row>
    <row r="69" spans="2:8" ht="37.5" x14ac:dyDescent="0.15">
      <c r="B69" s="22">
        <f t="shared" si="0"/>
        <v>173</v>
      </c>
      <c r="C69" s="14"/>
      <c r="D69" s="14"/>
      <c r="E69" s="10" t="s">
        <v>219</v>
      </c>
      <c r="F69" s="11"/>
      <c r="G69" s="12"/>
      <c r="H69" s="13"/>
    </row>
    <row r="70" spans="2:8" ht="56.25" x14ac:dyDescent="0.15">
      <c r="B70" s="22">
        <f t="shared" si="0"/>
        <v>174</v>
      </c>
      <c r="C70" s="14"/>
      <c r="D70" s="14"/>
      <c r="E70" s="10" t="s">
        <v>220</v>
      </c>
      <c r="F70" s="11"/>
      <c r="G70" s="12"/>
      <c r="H70" s="13"/>
    </row>
    <row r="71" spans="2:8" ht="56.25" x14ac:dyDescent="0.15">
      <c r="B71" s="22">
        <f t="shared" si="0"/>
        <v>175</v>
      </c>
      <c r="C71" s="14"/>
      <c r="D71" s="14"/>
      <c r="E71" s="10" t="s">
        <v>221</v>
      </c>
      <c r="F71" s="11"/>
      <c r="G71" s="12"/>
      <c r="H71" s="13"/>
    </row>
    <row r="72" spans="2:8" ht="37.5" x14ac:dyDescent="0.15">
      <c r="B72" s="22">
        <f t="shared" si="0"/>
        <v>176</v>
      </c>
      <c r="C72" s="14"/>
      <c r="D72" s="17"/>
      <c r="E72" s="10" t="s">
        <v>222</v>
      </c>
      <c r="F72" s="11"/>
      <c r="G72" s="12"/>
      <c r="H72" s="13"/>
    </row>
    <row r="73" spans="2:8" ht="56.25" x14ac:dyDescent="0.15">
      <c r="B73" s="22">
        <f t="shared" si="0"/>
        <v>177</v>
      </c>
      <c r="C73" s="28"/>
      <c r="D73" s="9" t="s">
        <v>223</v>
      </c>
      <c r="E73" s="10" t="s">
        <v>224</v>
      </c>
      <c r="F73" s="11"/>
      <c r="G73" s="12"/>
      <c r="H73" s="24"/>
    </row>
    <row r="74" spans="2:8" ht="37.5" x14ac:dyDescent="0.15">
      <c r="B74" s="22">
        <f t="shared" si="0"/>
        <v>178</v>
      </c>
      <c r="C74" s="14"/>
      <c r="D74" s="14"/>
      <c r="E74" s="10" t="s">
        <v>225</v>
      </c>
      <c r="F74" s="11"/>
      <c r="G74" s="12"/>
      <c r="H74" s="13"/>
    </row>
    <row r="75" spans="2:8" ht="37.5" x14ac:dyDescent="0.15">
      <c r="B75" s="22">
        <f t="shared" ref="B75:B101" si="1">+B74+1</f>
        <v>179</v>
      </c>
      <c r="C75" s="14"/>
      <c r="D75" s="14"/>
      <c r="E75" s="10" t="s">
        <v>226</v>
      </c>
      <c r="F75" s="11"/>
      <c r="G75" s="12"/>
      <c r="H75" s="13"/>
    </row>
    <row r="76" spans="2:8" ht="37.5" x14ac:dyDescent="0.15">
      <c r="B76" s="22">
        <f t="shared" si="1"/>
        <v>180</v>
      </c>
      <c r="C76" s="14"/>
      <c r="D76" s="14"/>
      <c r="E76" s="10" t="s">
        <v>227</v>
      </c>
      <c r="F76" s="11"/>
      <c r="G76" s="12"/>
      <c r="H76" s="13"/>
    </row>
    <row r="77" spans="2:8" ht="37.5" x14ac:dyDescent="0.15">
      <c r="B77" s="22">
        <f t="shared" si="1"/>
        <v>181</v>
      </c>
      <c r="C77" s="14"/>
      <c r="D77" s="14"/>
      <c r="E77" s="10" t="s">
        <v>228</v>
      </c>
      <c r="F77" s="11"/>
      <c r="G77" s="12"/>
      <c r="H77" s="13"/>
    </row>
    <row r="78" spans="2:8" ht="56.25" x14ac:dyDescent="0.15">
      <c r="B78" s="22">
        <f t="shared" si="1"/>
        <v>182</v>
      </c>
      <c r="C78" s="14"/>
      <c r="D78" s="14"/>
      <c r="E78" s="10" t="s">
        <v>229</v>
      </c>
      <c r="F78" s="11"/>
      <c r="G78" s="12"/>
      <c r="H78" s="13"/>
    </row>
    <row r="79" spans="2:8" ht="56.25" x14ac:dyDescent="0.15">
      <c r="B79" s="22">
        <f t="shared" si="1"/>
        <v>183</v>
      </c>
      <c r="C79" s="14"/>
      <c r="D79" s="14"/>
      <c r="E79" s="10" t="s">
        <v>230</v>
      </c>
      <c r="F79" s="11"/>
      <c r="G79" s="12"/>
      <c r="H79" s="13"/>
    </row>
    <row r="80" spans="2:8" ht="37.5" x14ac:dyDescent="0.15">
      <c r="B80" s="22">
        <f t="shared" si="1"/>
        <v>184</v>
      </c>
      <c r="C80" s="14"/>
      <c r="D80" s="14"/>
      <c r="E80" s="10" t="s">
        <v>231</v>
      </c>
      <c r="F80" s="11"/>
      <c r="G80" s="12"/>
      <c r="H80" s="13"/>
    </row>
    <row r="81" spans="2:8" ht="37.5" x14ac:dyDescent="0.15">
      <c r="B81" s="22">
        <f t="shared" si="1"/>
        <v>185</v>
      </c>
      <c r="C81" s="14"/>
      <c r="D81" s="14"/>
      <c r="E81" s="10" t="s">
        <v>232</v>
      </c>
      <c r="F81" s="11"/>
      <c r="G81" s="12"/>
      <c r="H81" s="13"/>
    </row>
    <row r="82" spans="2:8" ht="56.25" x14ac:dyDescent="0.15">
      <c r="B82" s="22">
        <f t="shared" si="1"/>
        <v>186</v>
      </c>
      <c r="C82" s="14"/>
      <c r="D82" s="14"/>
      <c r="E82" s="10" t="s">
        <v>233</v>
      </c>
      <c r="F82" s="11"/>
      <c r="G82" s="12"/>
      <c r="H82" s="13"/>
    </row>
    <row r="83" spans="2:8" ht="37.5" x14ac:dyDescent="0.15">
      <c r="B83" s="22">
        <f t="shared" si="1"/>
        <v>187</v>
      </c>
      <c r="C83" s="14"/>
      <c r="D83" s="14"/>
      <c r="E83" s="10" t="s">
        <v>234</v>
      </c>
      <c r="F83" s="11"/>
      <c r="G83" s="12"/>
      <c r="H83" s="13"/>
    </row>
    <row r="84" spans="2:8" ht="37.5" x14ac:dyDescent="0.15">
      <c r="B84" s="22">
        <f t="shared" si="1"/>
        <v>188</v>
      </c>
      <c r="C84" s="14"/>
      <c r="D84" s="14"/>
      <c r="E84" s="10" t="s">
        <v>235</v>
      </c>
      <c r="F84" s="11"/>
      <c r="G84" s="12"/>
      <c r="H84" s="13"/>
    </row>
    <row r="85" spans="2:8" ht="56.25" x14ac:dyDescent="0.15">
      <c r="B85" s="22">
        <f t="shared" si="1"/>
        <v>189</v>
      </c>
      <c r="C85" s="14"/>
      <c r="D85" s="14"/>
      <c r="E85" s="10" t="s">
        <v>236</v>
      </c>
      <c r="F85" s="11"/>
      <c r="G85" s="12"/>
      <c r="H85" s="13"/>
    </row>
    <row r="86" spans="2:8" ht="75" x14ac:dyDescent="0.15">
      <c r="B86" s="22">
        <f t="shared" si="1"/>
        <v>190</v>
      </c>
      <c r="C86" s="14"/>
      <c r="D86" s="14"/>
      <c r="E86" s="10" t="s">
        <v>237</v>
      </c>
      <c r="F86" s="11"/>
      <c r="G86" s="12"/>
      <c r="H86" s="13"/>
    </row>
    <row r="87" spans="2:8" ht="56.25" x14ac:dyDescent="0.15">
      <c r="B87" s="22">
        <f t="shared" si="1"/>
        <v>191</v>
      </c>
      <c r="C87" s="14"/>
      <c r="D87" s="14"/>
      <c r="E87" s="10" t="s">
        <v>238</v>
      </c>
      <c r="F87" s="11"/>
      <c r="G87" s="12"/>
      <c r="H87" s="13"/>
    </row>
    <row r="88" spans="2:8" ht="37.5" x14ac:dyDescent="0.15">
      <c r="B88" s="22">
        <f t="shared" si="1"/>
        <v>192</v>
      </c>
      <c r="C88" s="14"/>
      <c r="D88" s="14"/>
      <c r="E88" s="10" t="s">
        <v>239</v>
      </c>
      <c r="F88" s="11"/>
      <c r="G88" s="12"/>
      <c r="H88" s="13"/>
    </row>
    <row r="89" spans="2:8" ht="37.5" x14ac:dyDescent="0.15">
      <c r="B89" s="22">
        <f t="shared" si="1"/>
        <v>193</v>
      </c>
      <c r="C89" s="14"/>
      <c r="D89" s="14"/>
      <c r="E89" s="10" t="s">
        <v>240</v>
      </c>
      <c r="F89" s="11"/>
      <c r="G89" s="12"/>
      <c r="H89" s="13"/>
    </row>
    <row r="90" spans="2:8" ht="37.5" x14ac:dyDescent="0.15">
      <c r="B90" s="22">
        <f t="shared" si="1"/>
        <v>194</v>
      </c>
      <c r="C90" s="14"/>
      <c r="D90" s="14"/>
      <c r="E90" s="10" t="s">
        <v>241</v>
      </c>
      <c r="F90" s="11"/>
      <c r="G90" s="12"/>
      <c r="H90" s="13"/>
    </row>
    <row r="91" spans="2:8" ht="37.5" x14ac:dyDescent="0.15">
      <c r="B91" s="22">
        <f t="shared" si="1"/>
        <v>195</v>
      </c>
      <c r="C91" s="14"/>
      <c r="D91" s="17"/>
      <c r="E91" s="10" t="s">
        <v>242</v>
      </c>
      <c r="F91" s="11"/>
      <c r="G91" s="12"/>
      <c r="H91" s="13"/>
    </row>
    <row r="92" spans="2:8" ht="206.25" x14ac:dyDescent="0.15">
      <c r="B92" s="22">
        <f t="shared" si="1"/>
        <v>196</v>
      </c>
      <c r="C92" s="14"/>
      <c r="D92" s="9" t="s">
        <v>243</v>
      </c>
      <c r="E92" s="10" t="s">
        <v>244</v>
      </c>
      <c r="F92" s="11"/>
      <c r="G92" s="12"/>
      <c r="H92" s="13"/>
    </row>
    <row r="93" spans="2:8" ht="225" x14ac:dyDescent="0.15">
      <c r="B93" s="22">
        <f t="shared" si="1"/>
        <v>197</v>
      </c>
      <c r="C93" s="14"/>
      <c r="D93" s="14"/>
      <c r="E93" s="10" t="s">
        <v>245</v>
      </c>
      <c r="F93" s="11"/>
      <c r="G93" s="12"/>
      <c r="H93" s="13"/>
    </row>
    <row r="94" spans="2:8" ht="225" x14ac:dyDescent="0.15">
      <c r="B94" s="22">
        <f t="shared" si="1"/>
        <v>198</v>
      </c>
      <c r="C94" s="14"/>
      <c r="D94" s="14"/>
      <c r="E94" s="10" t="s">
        <v>246</v>
      </c>
      <c r="F94" s="23"/>
      <c r="G94" s="16"/>
      <c r="H94" s="24"/>
    </row>
    <row r="95" spans="2:8" ht="318.75" x14ac:dyDescent="0.15">
      <c r="B95" s="22">
        <f t="shared" si="1"/>
        <v>199</v>
      </c>
      <c r="C95" s="14"/>
      <c r="D95" s="14"/>
      <c r="E95" s="10" t="s">
        <v>247</v>
      </c>
      <c r="F95" s="11"/>
      <c r="G95" s="12"/>
      <c r="H95" s="24"/>
    </row>
    <row r="96" spans="2:8" ht="281.25" x14ac:dyDescent="0.15">
      <c r="B96" s="22">
        <f>+B95+1</f>
        <v>200</v>
      </c>
      <c r="C96" s="14"/>
      <c r="D96" s="14"/>
      <c r="E96" s="10" t="s">
        <v>248</v>
      </c>
      <c r="F96" s="11"/>
      <c r="G96" s="12"/>
      <c r="H96" s="13"/>
    </row>
    <row r="97" spans="2:8" ht="37.5" x14ac:dyDescent="0.15">
      <c r="B97" s="22">
        <f>+B96+1</f>
        <v>201</v>
      </c>
      <c r="C97" s="14"/>
      <c r="D97" s="14"/>
      <c r="E97" s="10" t="s">
        <v>249</v>
      </c>
      <c r="F97" s="11"/>
      <c r="G97" s="12"/>
      <c r="H97" s="13"/>
    </row>
    <row r="98" spans="2:8" ht="56.25" x14ac:dyDescent="0.15">
      <c r="B98" s="22">
        <f t="shared" si="1"/>
        <v>202</v>
      </c>
      <c r="C98" s="14"/>
      <c r="D98" s="14"/>
      <c r="E98" s="10" t="s">
        <v>250</v>
      </c>
      <c r="F98" s="11"/>
      <c r="G98" s="12"/>
      <c r="H98" s="13"/>
    </row>
    <row r="99" spans="2:8" ht="56.25" x14ac:dyDescent="0.15">
      <c r="B99" s="22">
        <f t="shared" si="1"/>
        <v>203</v>
      </c>
      <c r="C99" s="14"/>
      <c r="D99" s="14"/>
      <c r="E99" s="10" t="s">
        <v>251</v>
      </c>
      <c r="F99" s="11"/>
      <c r="G99" s="12"/>
      <c r="H99" s="13"/>
    </row>
    <row r="100" spans="2:8" ht="37.5" x14ac:dyDescent="0.15">
      <c r="B100" s="22">
        <f t="shared" si="1"/>
        <v>204</v>
      </c>
      <c r="C100" s="14"/>
      <c r="D100" s="14"/>
      <c r="E100" s="10" t="s">
        <v>252</v>
      </c>
      <c r="F100" s="11"/>
      <c r="G100" s="12"/>
      <c r="H100" s="13"/>
    </row>
    <row r="101" spans="2:8" ht="37.5" x14ac:dyDescent="0.15">
      <c r="B101" s="22">
        <f t="shared" si="1"/>
        <v>205</v>
      </c>
      <c r="C101" s="17"/>
      <c r="D101" s="17"/>
      <c r="E101" s="10" t="s">
        <v>253</v>
      </c>
      <c r="F101" s="11"/>
      <c r="G101" s="12"/>
      <c r="H101" s="13"/>
    </row>
  </sheetData>
  <mergeCells count="5">
    <mergeCell ref="B7:B8"/>
    <mergeCell ref="C7:C8"/>
    <mergeCell ref="D7:D8"/>
    <mergeCell ref="E7:E8"/>
    <mergeCell ref="F7:H7"/>
  </mergeCells>
  <phoneticPr fontId="4"/>
  <dataValidations count="1">
    <dataValidation type="list" allowBlank="1" showInputMessage="1" showErrorMessage="1" sqref="F9:F101">
      <formula1>"◎,○,△,※,✕"</formula1>
    </dataValidation>
  </dataValidations>
  <pageMargins left="0.70866141732283472" right="0.70866141732283472" top="0.74803149606299213" bottom="0.74803149606299213" header="0.31496062992125984" footer="0.31496062992125984"/>
  <pageSetup paperSize="9" scale="55" firstPageNumber="6" fitToHeight="0" orientation="portrait" useFirstPageNumber="1"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4"/>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90" t="s">
        <v>4</v>
      </c>
      <c r="C7" s="92" t="s">
        <v>5</v>
      </c>
      <c r="D7" s="93" t="s">
        <v>6</v>
      </c>
      <c r="E7" s="93" t="s">
        <v>7</v>
      </c>
      <c r="F7" s="93" t="s">
        <v>8</v>
      </c>
      <c r="G7" s="93"/>
      <c r="H7" s="93"/>
    </row>
    <row r="8" spans="1:13" x14ac:dyDescent="0.15">
      <c r="B8" s="91"/>
      <c r="C8" s="92"/>
      <c r="D8" s="93"/>
      <c r="E8" s="93"/>
      <c r="F8" s="29" t="s">
        <v>9</v>
      </c>
      <c r="G8" s="30" t="s">
        <v>10</v>
      </c>
      <c r="H8" s="31" t="s">
        <v>11</v>
      </c>
    </row>
    <row r="9" spans="1:13" ht="56.25" x14ac:dyDescent="0.15">
      <c r="B9" s="22">
        <f>+MAX(予算編成!B:B)+1</f>
        <v>206</v>
      </c>
      <c r="C9" s="9" t="s">
        <v>254</v>
      </c>
      <c r="D9" s="9" t="s">
        <v>102</v>
      </c>
      <c r="E9" s="32" t="s">
        <v>255</v>
      </c>
      <c r="F9" s="33"/>
      <c r="G9" s="34"/>
      <c r="H9" s="35"/>
    </row>
    <row r="10" spans="1:13" ht="56.25" x14ac:dyDescent="0.15">
      <c r="B10" s="22">
        <f>+B9+1</f>
        <v>207</v>
      </c>
      <c r="C10" s="14"/>
      <c r="D10" s="14"/>
      <c r="E10" s="10" t="s">
        <v>256</v>
      </c>
      <c r="F10" s="36"/>
      <c r="G10" s="12"/>
      <c r="H10" s="13"/>
    </row>
    <row r="11" spans="1:13" ht="56.25" x14ac:dyDescent="0.15">
      <c r="B11" s="22">
        <f t="shared" ref="B11:B74" si="0">+B10+1</f>
        <v>208</v>
      </c>
      <c r="C11" s="14"/>
      <c r="D11" s="14"/>
      <c r="E11" s="10" t="s">
        <v>257</v>
      </c>
      <c r="F11" s="36"/>
      <c r="G11" s="12"/>
      <c r="H11" s="13"/>
    </row>
    <row r="12" spans="1:13" ht="56.25" x14ac:dyDescent="0.15">
      <c r="B12" s="22">
        <f t="shared" si="0"/>
        <v>209</v>
      </c>
      <c r="C12" s="14"/>
      <c r="D12" s="14"/>
      <c r="E12" s="10" t="s">
        <v>258</v>
      </c>
      <c r="F12" s="36"/>
      <c r="G12" s="12"/>
      <c r="H12" s="13"/>
    </row>
    <row r="13" spans="1:13" ht="56.25" x14ac:dyDescent="0.15">
      <c r="B13" s="22">
        <f t="shared" si="0"/>
        <v>210</v>
      </c>
      <c r="C13" s="14"/>
      <c r="D13" s="14"/>
      <c r="E13" s="10" t="s">
        <v>259</v>
      </c>
      <c r="F13" s="36"/>
      <c r="G13" s="12"/>
      <c r="H13" s="13"/>
    </row>
    <row r="14" spans="1:13" ht="93.75" x14ac:dyDescent="0.15">
      <c r="B14" s="22">
        <f t="shared" si="0"/>
        <v>211</v>
      </c>
      <c r="C14" s="14"/>
      <c r="D14" s="14"/>
      <c r="E14" s="10" t="s">
        <v>260</v>
      </c>
      <c r="F14" s="36"/>
      <c r="G14" s="12"/>
      <c r="H14" s="13"/>
    </row>
    <row r="15" spans="1:13" ht="37.5" x14ac:dyDescent="0.15">
      <c r="B15" s="22">
        <f t="shared" si="0"/>
        <v>212</v>
      </c>
      <c r="C15" s="14"/>
      <c r="D15" s="9" t="s">
        <v>261</v>
      </c>
      <c r="E15" s="10" t="s">
        <v>262</v>
      </c>
      <c r="F15" s="36"/>
      <c r="G15" s="12"/>
      <c r="H15" s="13"/>
    </row>
    <row r="16" spans="1:13" ht="37.5" x14ac:dyDescent="0.15">
      <c r="B16" s="22">
        <f t="shared" si="0"/>
        <v>213</v>
      </c>
      <c r="C16" s="14"/>
      <c r="D16" s="14"/>
      <c r="E16" s="10" t="s">
        <v>263</v>
      </c>
      <c r="F16" s="36"/>
      <c r="G16" s="12"/>
      <c r="H16" s="13"/>
    </row>
    <row r="17" spans="2:8" ht="56.25" x14ac:dyDescent="0.15">
      <c r="B17" s="22">
        <f t="shared" si="0"/>
        <v>214</v>
      </c>
      <c r="C17" s="37"/>
      <c r="D17" s="14"/>
      <c r="E17" s="38" t="s">
        <v>264</v>
      </c>
      <c r="F17" s="36"/>
      <c r="G17" s="12"/>
      <c r="H17" s="13"/>
    </row>
    <row r="18" spans="2:8" ht="56.25" x14ac:dyDescent="0.15">
      <c r="B18" s="22">
        <f t="shared" si="0"/>
        <v>215</v>
      </c>
      <c r="C18" s="37"/>
      <c r="D18" s="14"/>
      <c r="E18" s="38" t="s">
        <v>265</v>
      </c>
      <c r="F18" s="36"/>
      <c r="G18" s="12"/>
      <c r="H18" s="13"/>
    </row>
    <row r="19" spans="2:8" ht="56.25" x14ac:dyDescent="0.15">
      <c r="B19" s="22">
        <f t="shared" si="0"/>
        <v>216</v>
      </c>
      <c r="C19" s="37"/>
      <c r="D19" s="14"/>
      <c r="E19" s="38" t="s">
        <v>266</v>
      </c>
      <c r="F19" s="39"/>
      <c r="G19" s="40"/>
      <c r="H19" s="41"/>
    </row>
    <row r="20" spans="2:8" ht="56.25" x14ac:dyDescent="0.15">
      <c r="B20" s="22">
        <f t="shared" si="0"/>
        <v>217</v>
      </c>
      <c r="C20" s="37"/>
      <c r="D20" s="14"/>
      <c r="E20" s="38" t="s">
        <v>267</v>
      </c>
      <c r="F20" s="39"/>
      <c r="G20" s="40"/>
      <c r="H20" s="41"/>
    </row>
    <row r="21" spans="2:8" ht="37.5" x14ac:dyDescent="0.15">
      <c r="B21" s="22">
        <f t="shared" si="0"/>
        <v>218</v>
      </c>
      <c r="C21" s="37"/>
      <c r="D21" s="14"/>
      <c r="E21" s="38" t="s">
        <v>268</v>
      </c>
      <c r="F21" s="36"/>
      <c r="G21" s="12"/>
      <c r="H21" s="13"/>
    </row>
    <row r="22" spans="2:8" ht="37.5" x14ac:dyDescent="0.15">
      <c r="B22" s="22">
        <f t="shared" si="0"/>
        <v>219</v>
      </c>
      <c r="C22" s="37"/>
      <c r="D22" s="14"/>
      <c r="E22" s="38" t="s">
        <v>269</v>
      </c>
      <c r="F22" s="36"/>
      <c r="G22" s="12"/>
      <c r="H22" s="13"/>
    </row>
    <row r="23" spans="2:8" ht="37.5" x14ac:dyDescent="0.15">
      <c r="B23" s="22">
        <f t="shared" si="0"/>
        <v>220</v>
      </c>
      <c r="C23" s="37"/>
      <c r="D23" s="14"/>
      <c r="E23" s="38" t="s">
        <v>270</v>
      </c>
      <c r="F23" s="36"/>
      <c r="G23" s="12"/>
      <c r="H23" s="13"/>
    </row>
    <row r="24" spans="2:8" ht="56.25" x14ac:dyDescent="0.15">
      <c r="B24" s="22">
        <f t="shared" si="0"/>
        <v>221</v>
      </c>
      <c r="C24" s="37"/>
      <c r="D24" s="14"/>
      <c r="E24" s="38" t="s">
        <v>271</v>
      </c>
      <c r="F24" s="36"/>
      <c r="G24" s="12"/>
      <c r="H24" s="13"/>
    </row>
    <row r="25" spans="2:8" ht="56.25" x14ac:dyDescent="0.15">
      <c r="B25" s="22">
        <f t="shared" si="0"/>
        <v>222</v>
      </c>
      <c r="C25" s="37"/>
      <c r="D25" s="14"/>
      <c r="E25" s="38" t="s">
        <v>272</v>
      </c>
      <c r="F25" s="36"/>
      <c r="G25" s="12"/>
      <c r="H25" s="13"/>
    </row>
    <row r="26" spans="2:8" ht="56.25" x14ac:dyDescent="0.15">
      <c r="B26" s="22">
        <f t="shared" si="0"/>
        <v>223</v>
      </c>
      <c r="C26" s="14"/>
      <c r="D26" s="14"/>
      <c r="E26" s="10" t="s">
        <v>273</v>
      </c>
      <c r="F26" s="36"/>
      <c r="G26" s="12"/>
      <c r="H26" s="13"/>
    </row>
    <row r="27" spans="2:8" ht="56.25" x14ac:dyDescent="0.15">
      <c r="B27" s="22">
        <f t="shared" si="0"/>
        <v>224</v>
      </c>
      <c r="C27" s="14"/>
      <c r="D27" s="14"/>
      <c r="E27" s="10" t="s">
        <v>274</v>
      </c>
      <c r="F27" s="36"/>
      <c r="G27" s="12"/>
      <c r="H27" s="13"/>
    </row>
    <row r="28" spans="2:8" ht="37.5" x14ac:dyDescent="0.15">
      <c r="B28" s="22">
        <f t="shared" si="0"/>
        <v>225</v>
      </c>
      <c r="C28" s="14"/>
      <c r="D28" s="9" t="s">
        <v>275</v>
      </c>
      <c r="E28" s="10" t="s">
        <v>276</v>
      </c>
      <c r="F28" s="36"/>
      <c r="G28" s="12"/>
      <c r="H28" s="13"/>
    </row>
    <row r="29" spans="2:8" ht="56.25" x14ac:dyDescent="0.15">
      <c r="B29" s="22">
        <f t="shared" si="0"/>
        <v>226</v>
      </c>
      <c r="C29" s="14"/>
      <c r="D29" s="14"/>
      <c r="E29" s="10" t="s">
        <v>277</v>
      </c>
      <c r="F29" s="36"/>
      <c r="G29" s="12"/>
      <c r="H29" s="13"/>
    </row>
    <row r="30" spans="2:8" ht="75" x14ac:dyDescent="0.15">
      <c r="B30" s="22">
        <f t="shared" si="0"/>
        <v>227</v>
      </c>
      <c r="C30" s="14"/>
      <c r="D30" s="14"/>
      <c r="E30" s="10" t="s">
        <v>278</v>
      </c>
      <c r="F30" s="36"/>
      <c r="G30" s="12"/>
      <c r="H30" s="13"/>
    </row>
    <row r="31" spans="2:8" ht="56.25" x14ac:dyDescent="0.15">
      <c r="B31" s="22">
        <f t="shared" si="0"/>
        <v>228</v>
      </c>
      <c r="C31" s="14"/>
      <c r="D31" s="14"/>
      <c r="E31" s="10" t="s">
        <v>279</v>
      </c>
      <c r="F31" s="42"/>
      <c r="G31" s="16"/>
      <c r="H31" s="24"/>
    </row>
    <row r="32" spans="2:8" ht="56.25" x14ac:dyDescent="0.15">
      <c r="B32" s="22">
        <f t="shared" si="0"/>
        <v>229</v>
      </c>
      <c r="C32" s="14"/>
      <c r="D32" s="14"/>
      <c r="E32" s="10" t="s">
        <v>280</v>
      </c>
      <c r="F32" s="36"/>
      <c r="G32" s="12"/>
      <c r="H32" s="13"/>
    </row>
    <row r="33" spans="2:8" ht="56.25" x14ac:dyDescent="0.15">
      <c r="B33" s="22">
        <f t="shared" si="0"/>
        <v>230</v>
      </c>
      <c r="C33" s="14"/>
      <c r="D33" s="14"/>
      <c r="E33" s="10" t="s">
        <v>281</v>
      </c>
      <c r="F33" s="36"/>
      <c r="G33" s="12"/>
      <c r="H33" s="13"/>
    </row>
    <row r="34" spans="2:8" ht="37.5" x14ac:dyDescent="0.15">
      <c r="B34" s="22">
        <f t="shared" si="0"/>
        <v>231</v>
      </c>
      <c r="C34" s="14"/>
      <c r="D34" s="9" t="s">
        <v>282</v>
      </c>
      <c r="E34" s="10" t="s">
        <v>283</v>
      </c>
      <c r="F34" s="36"/>
      <c r="G34" s="12"/>
      <c r="H34" s="13"/>
    </row>
    <row r="35" spans="2:8" ht="37.5" x14ac:dyDescent="0.15">
      <c r="B35" s="22">
        <f t="shared" si="0"/>
        <v>232</v>
      </c>
      <c r="C35" s="14"/>
      <c r="D35" s="14"/>
      <c r="E35" s="10" t="s">
        <v>284</v>
      </c>
      <c r="F35" s="36"/>
      <c r="G35" s="12"/>
      <c r="H35" s="13"/>
    </row>
    <row r="36" spans="2:8" ht="56.25" x14ac:dyDescent="0.15">
      <c r="B36" s="22">
        <f t="shared" si="0"/>
        <v>233</v>
      </c>
      <c r="C36" s="14"/>
      <c r="D36" s="14"/>
      <c r="E36" s="10" t="s">
        <v>285</v>
      </c>
      <c r="F36" s="36"/>
      <c r="G36" s="12"/>
      <c r="H36" s="13"/>
    </row>
    <row r="37" spans="2:8" ht="37.5" x14ac:dyDescent="0.15">
      <c r="B37" s="22">
        <f t="shared" si="0"/>
        <v>234</v>
      </c>
      <c r="C37" s="14"/>
      <c r="D37" s="14"/>
      <c r="E37" s="10" t="s">
        <v>286</v>
      </c>
      <c r="F37" s="36"/>
      <c r="G37" s="12"/>
      <c r="H37" s="13"/>
    </row>
    <row r="38" spans="2:8" ht="37.5" x14ac:dyDescent="0.15">
      <c r="B38" s="22">
        <f t="shared" si="0"/>
        <v>235</v>
      </c>
      <c r="C38" s="14"/>
      <c r="D38" s="14"/>
      <c r="E38" s="10" t="s">
        <v>287</v>
      </c>
      <c r="F38" s="36"/>
      <c r="G38" s="12"/>
      <c r="H38" s="13"/>
    </row>
    <row r="39" spans="2:8" ht="37.5" x14ac:dyDescent="0.15">
      <c r="B39" s="22">
        <f t="shared" si="0"/>
        <v>236</v>
      </c>
      <c r="C39" s="14"/>
      <c r="D39" s="9" t="s">
        <v>288</v>
      </c>
      <c r="E39" s="10" t="s">
        <v>289</v>
      </c>
      <c r="F39" s="36"/>
      <c r="G39" s="12"/>
      <c r="H39" s="13"/>
    </row>
    <row r="40" spans="2:8" ht="56.25" x14ac:dyDescent="0.15">
      <c r="B40" s="22">
        <f t="shared" si="0"/>
        <v>237</v>
      </c>
      <c r="C40" s="14"/>
      <c r="D40" s="14"/>
      <c r="E40" s="10" t="s">
        <v>290</v>
      </c>
      <c r="F40" s="36"/>
      <c r="G40" s="12"/>
      <c r="H40" s="13"/>
    </row>
    <row r="41" spans="2:8" ht="56.25" x14ac:dyDescent="0.15">
      <c r="B41" s="22">
        <f t="shared" si="0"/>
        <v>238</v>
      </c>
      <c r="C41" s="14"/>
      <c r="D41" s="14"/>
      <c r="E41" s="10" t="s">
        <v>291</v>
      </c>
      <c r="F41" s="36"/>
      <c r="G41" s="12"/>
      <c r="H41" s="13"/>
    </row>
    <row r="42" spans="2:8" ht="56.25" x14ac:dyDescent="0.15">
      <c r="B42" s="22">
        <f t="shared" si="0"/>
        <v>239</v>
      </c>
      <c r="C42" s="14"/>
      <c r="D42" s="14"/>
      <c r="E42" s="10" t="s">
        <v>292</v>
      </c>
      <c r="F42" s="36"/>
      <c r="G42" s="12"/>
      <c r="H42" s="13"/>
    </row>
    <row r="43" spans="2:8" ht="75" x14ac:dyDescent="0.15">
      <c r="B43" s="22">
        <f t="shared" si="0"/>
        <v>240</v>
      </c>
      <c r="C43" s="14"/>
      <c r="D43" s="14"/>
      <c r="E43" s="10" t="s">
        <v>293</v>
      </c>
      <c r="F43" s="36"/>
      <c r="G43" s="12"/>
      <c r="H43" s="13"/>
    </row>
    <row r="44" spans="2:8" ht="37.5" x14ac:dyDescent="0.15">
      <c r="B44" s="22">
        <f t="shared" si="0"/>
        <v>241</v>
      </c>
      <c r="C44" s="14"/>
      <c r="D44" s="14"/>
      <c r="E44" s="10" t="s">
        <v>294</v>
      </c>
      <c r="F44" s="36"/>
      <c r="G44" s="12"/>
      <c r="H44" s="13"/>
    </row>
    <row r="45" spans="2:8" ht="56.25" x14ac:dyDescent="0.15">
      <c r="B45" s="22">
        <f t="shared" si="0"/>
        <v>242</v>
      </c>
      <c r="C45" s="14"/>
      <c r="D45" s="14"/>
      <c r="E45" s="10" t="s">
        <v>295</v>
      </c>
      <c r="F45" s="36"/>
      <c r="G45" s="43"/>
      <c r="H45" s="13"/>
    </row>
    <row r="46" spans="2:8" ht="37.5" x14ac:dyDescent="0.15">
      <c r="B46" s="22">
        <f t="shared" si="0"/>
        <v>243</v>
      </c>
      <c r="C46" s="14"/>
      <c r="D46" s="14"/>
      <c r="E46" s="10" t="s">
        <v>296</v>
      </c>
      <c r="F46" s="36"/>
      <c r="G46" s="12"/>
      <c r="H46" s="13"/>
    </row>
    <row r="47" spans="2:8" ht="56.25" x14ac:dyDescent="0.15">
      <c r="B47" s="22">
        <f t="shared" si="0"/>
        <v>244</v>
      </c>
      <c r="C47" s="14"/>
      <c r="D47" s="14"/>
      <c r="E47" s="10" t="s">
        <v>297</v>
      </c>
      <c r="F47" s="36"/>
      <c r="G47" s="12"/>
      <c r="H47" s="24"/>
    </row>
    <row r="48" spans="2:8" ht="56.25" x14ac:dyDescent="0.15">
      <c r="B48" s="22">
        <f t="shared" si="0"/>
        <v>245</v>
      </c>
      <c r="C48" s="14"/>
      <c r="D48" s="14"/>
      <c r="E48" s="10" t="s">
        <v>298</v>
      </c>
      <c r="F48" s="36"/>
      <c r="G48" s="12"/>
      <c r="H48" s="13"/>
    </row>
    <row r="49" spans="2:8" ht="56.25" x14ac:dyDescent="0.15">
      <c r="B49" s="22">
        <f t="shared" si="0"/>
        <v>246</v>
      </c>
      <c r="C49" s="14"/>
      <c r="D49" s="14"/>
      <c r="E49" s="10" t="s">
        <v>299</v>
      </c>
      <c r="F49" s="36"/>
      <c r="G49" s="12"/>
      <c r="H49" s="13"/>
    </row>
    <row r="50" spans="2:8" ht="37.5" x14ac:dyDescent="0.15">
      <c r="B50" s="22">
        <f t="shared" si="0"/>
        <v>247</v>
      </c>
      <c r="C50" s="14"/>
      <c r="D50" s="14"/>
      <c r="E50" s="10" t="s">
        <v>300</v>
      </c>
      <c r="F50" s="36"/>
      <c r="G50" s="12"/>
      <c r="H50" s="13"/>
    </row>
    <row r="51" spans="2:8" ht="56.25" x14ac:dyDescent="0.15">
      <c r="B51" s="22">
        <f t="shared" si="0"/>
        <v>248</v>
      </c>
      <c r="C51" s="14"/>
      <c r="D51" s="14"/>
      <c r="E51" s="10" t="s">
        <v>301</v>
      </c>
      <c r="F51" s="36"/>
      <c r="G51" s="12"/>
      <c r="H51" s="13"/>
    </row>
    <row r="52" spans="2:8" ht="37.5" x14ac:dyDescent="0.15">
      <c r="B52" s="22">
        <f t="shared" si="0"/>
        <v>249</v>
      </c>
      <c r="C52" s="14"/>
      <c r="D52" s="14"/>
      <c r="E52" s="10" t="s">
        <v>302</v>
      </c>
      <c r="F52" s="36"/>
      <c r="G52" s="12"/>
      <c r="H52" s="13"/>
    </row>
    <row r="53" spans="2:8" ht="56.25" x14ac:dyDescent="0.15">
      <c r="B53" s="22">
        <f t="shared" si="0"/>
        <v>250</v>
      </c>
      <c r="C53" s="14"/>
      <c r="D53" s="14"/>
      <c r="E53" s="10" t="s">
        <v>303</v>
      </c>
      <c r="F53" s="36"/>
      <c r="G53" s="12"/>
      <c r="H53" s="13"/>
    </row>
    <row r="54" spans="2:8" ht="56.25" x14ac:dyDescent="0.15">
      <c r="B54" s="22">
        <f t="shared" si="0"/>
        <v>251</v>
      </c>
      <c r="C54" s="14"/>
      <c r="D54" s="14"/>
      <c r="E54" s="10" t="s">
        <v>304</v>
      </c>
      <c r="F54" s="36"/>
      <c r="G54" s="12"/>
      <c r="H54" s="13"/>
    </row>
    <row r="55" spans="2:8" ht="75" x14ac:dyDescent="0.15">
      <c r="B55" s="22">
        <f t="shared" si="0"/>
        <v>252</v>
      </c>
      <c r="C55" s="14"/>
      <c r="D55" s="14"/>
      <c r="E55" s="10" t="s">
        <v>305</v>
      </c>
      <c r="F55" s="36"/>
      <c r="G55" s="12"/>
      <c r="H55" s="13"/>
    </row>
    <row r="56" spans="2:8" ht="56.25" x14ac:dyDescent="0.15">
      <c r="B56" s="22">
        <f t="shared" si="0"/>
        <v>253</v>
      </c>
      <c r="C56" s="14"/>
      <c r="D56" s="14"/>
      <c r="E56" s="10" t="s">
        <v>306</v>
      </c>
      <c r="F56" s="36"/>
      <c r="G56" s="12"/>
      <c r="H56" s="13"/>
    </row>
    <row r="57" spans="2:8" ht="37.5" x14ac:dyDescent="0.15">
      <c r="B57" s="22">
        <f t="shared" si="0"/>
        <v>254</v>
      </c>
      <c r="C57" s="14"/>
      <c r="D57" s="14"/>
      <c r="E57" s="10" t="s">
        <v>307</v>
      </c>
      <c r="F57" s="36"/>
      <c r="G57" s="12"/>
      <c r="H57" s="13"/>
    </row>
    <row r="58" spans="2:8" ht="56.25" x14ac:dyDescent="0.15">
      <c r="B58" s="22">
        <f t="shared" si="0"/>
        <v>255</v>
      </c>
      <c r="C58" s="14"/>
      <c r="D58" s="14"/>
      <c r="E58" s="10" t="s">
        <v>308</v>
      </c>
      <c r="F58" s="36"/>
      <c r="G58" s="12"/>
      <c r="H58" s="13"/>
    </row>
    <row r="59" spans="2:8" ht="37.5" x14ac:dyDescent="0.15">
      <c r="B59" s="22">
        <f t="shared" si="0"/>
        <v>256</v>
      </c>
      <c r="C59" s="14"/>
      <c r="D59" s="14"/>
      <c r="E59" s="10" t="s">
        <v>309</v>
      </c>
      <c r="F59" s="36"/>
      <c r="G59" s="12"/>
      <c r="H59" s="13"/>
    </row>
    <row r="60" spans="2:8" ht="37.5" x14ac:dyDescent="0.15">
      <c r="B60" s="22">
        <f t="shared" si="0"/>
        <v>257</v>
      </c>
      <c r="C60" s="28"/>
      <c r="D60" s="28"/>
      <c r="E60" s="10" t="s">
        <v>310</v>
      </c>
      <c r="F60" s="36"/>
      <c r="G60" s="12"/>
      <c r="H60" s="24"/>
    </row>
    <row r="61" spans="2:8" ht="37.5" x14ac:dyDescent="0.15">
      <c r="B61" s="22">
        <f t="shared" si="0"/>
        <v>258</v>
      </c>
      <c r="C61" s="14"/>
      <c r="D61" s="14"/>
      <c r="E61" s="10" t="s">
        <v>311</v>
      </c>
      <c r="F61" s="36"/>
      <c r="G61" s="12"/>
      <c r="H61" s="13"/>
    </row>
    <row r="62" spans="2:8" ht="37.5" x14ac:dyDescent="0.15">
      <c r="B62" s="22">
        <f t="shared" si="0"/>
        <v>259</v>
      </c>
      <c r="C62" s="14"/>
      <c r="D62" s="14"/>
      <c r="E62" s="10" t="s">
        <v>312</v>
      </c>
      <c r="F62" s="36"/>
      <c r="G62" s="12"/>
      <c r="H62" s="13"/>
    </row>
    <row r="63" spans="2:8" ht="37.5" x14ac:dyDescent="0.15">
      <c r="B63" s="22">
        <f t="shared" si="0"/>
        <v>260</v>
      </c>
      <c r="C63" s="14"/>
      <c r="D63" s="14"/>
      <c r="E63" s="10" t="s">
        <v>313</v>
      </c>
      <c r="F63" s="36"/>
      <c r="G63" s="12"/>
      <c r="H63" s="13"/>
    </row>
    <row r="64" spans="2:8" ht="37.5" x14ac:dyDescent="0.15">
      <c r="B64" s="22">
        <f t="shared" si="0"/>
        <v>261</v>
      </c>
      <c r="C64" s="14"/>
      <c r="D64" s="14"/>
      <c r="E64" s="10" t="s">
        <v>314</v>
      </c>
      <c r="F64" s="36"/>
      <c r="G64" s="12"/>
      <c r="H64" s="13"/>
    </row>
    <row r="65" spans="2:8" ht="37.5" x14ac:dyDescent="0.15">
      <c r="B65" s="22">
        <f t="shared" si="0"/>
        <v>262</v>
      </c>
      <c r="C65" s="14"/>
      <c r="D65" s="14"/>
      <c r="E65" s="10" t="s">
        <v>315</v>
      </c>
      <c r="F65" s="36"/>
      <c r="G65" s="12"/>
      <c r="H65" s="13"/>
    </row>
    <row r="66" spans="2:8" ht="75" x14ac:dyDescent="0.15">
      <c r="B66" s="22">
        <f t="shared" si="0"/>
        <v>263</v>
      </c>
      <c r="C66" s="14"/>
      <c r="D66" s="9" t="s">
        <v>316</v>
      </c>
      <c r="E66" s="10" t="s">
        <v>317</v>
      </c>
      <c r="F66" s="36"/>
      <c r="G66" s="12"/>
      <c r="H66" s="24"/>
    </row>
    <row r="67" spans="2:8" ht="56.25" x14ac:dyDescent="0.15">
      <c r="B67" s="22">
        <f t="shared" si="0"/>
        <v>264</v>
      </c>
      <c r="C67" s="14"/>
      <c r="D67" s="14"/>
      <c r="E67" s="10" t="s">
        <v>318</v>
      </c>
      <c r="F67" s="36"/>
      <c r="G67" s="12"/>
      <c r="H67" s="13"/>
    </row>
    <row r="68" spans="2:8" ht="37.5" x14ac:dyDescent="0.15">
      <c r="B68" s="22">
        <f t="shared" si="0"/>
        <v>265</v>
      </c>
      <c r="C68" s="14"/>
      <c r="D68" s="14"/>
      <c r="E68" s="10" t="s">
        <v>319</v>
      </c>
      <c r="F68" s="36"/>
      <c r="G68" s="12"/>
      <c r="H68" s="13"/>
    </row>
    <row r="69" spans="2:8" ht="37.5" x14ac:dyDescent="0.15">
      <c r="B69" s="22">
        <f t="shared" si="0"/>
        <v>266</v>
      </c>
      <c r="C69" s="14"/>
      <c r="D69" s="14"/>
      <c r="E69" s="10" t="s">
        <v>320</v>
      </c>
      <c r="F69" s="36"/>
      <c r="G69" s="12"/>
      <c r="H69" s="13"/>
    </row>
    <row r="70" spans="2:8" ht="37.5" x14ac:dyDescent="0.15">
      <c r="B70" s="22">
        <f t="shared" si="0"/>
        <v>267</v>
      </c>
      <c r="C70" s="14"/>
      <c r="D70" s="14"/>
      <c r="E70" s="10" t="s">
        <v>321</v>
      </c>
      <c r="F70" s="36"/>
      <c r="G70" s="12"/>
      <c r="H70" s="13"/>
    </row>
    <row r="71" spans="2:8" ht="56.25" x14ac:dyDescent="0.15">
      <c r="B71" s="22">
        <f t="shared" si="0"/>
        <v>268</v>
      </c>
      <c r="C71" s="14"/>
      <c r="D71" s="14"/>
      <c r="E71" s="10" t="s">
        <v>322</v>
      </c>
      <c r="F71" s="36"/>
      <c r="G71" s="12"/>
      <c r="H71" s="13"/>
    </row>
    <row r="72" spans="2:8" ht="37.5" x14ac:dyDescent="0.15">
      <c r="B72" s="22">
        <f t="shared" si="0"/>
        <v>269</v>
      </c>
      <c r="C72" s="14"/>
      <c r="D72" s="14"/>
      <c r="E72" s="10" t="s">
        <v>323</v>
      </c>
      <c r="F72" s="36"/>
      <c r="G72" s="43"/>
      <c r="H72" s="13"/>
    </row>
    <row r="73" spans="2:8" ht="56.25" x14ac:dyDescent="0.15">
      <c r="B73" s="22">
        <f t="shared" si="0"/>
        <v>270</v>
      </c>
      <c r="C73" s="14"/>
      <c r="D73" s="14"/>
      <c r="E73" s="10" t="s">
        <v>324</v>
      </c>
      <c r="F73" s="36"/>
      <c r="G73" s="12"/>
      <c r="H73" s="13"/>
    </row>
    <row r="74" spans="2:8" ht="75" x14ac:dyDescent="0.15">
      <c r="B74" s="22">
        <f t="shared" si="0"/>
        <v>271</v>
      </c>
      <c r="C74" s="14"/>
      <c r="D74" s="14"/>
      <c r="E74" s="10" t="s">
        <v>325</v>
      </c>
      <c r="F74" s="36"/>
      <c r="G74" s="12"/>
      <c r="H74" s="13"/>
    </row>
    <row r="75" spans="2:8" ht="56.25" x14ac:dyDescent="0.15">
      <c r="B75" s="22">
        <f t="shared" ref="B75:B138" si="1">+B74+1</f>
        <v>272</v>
      </c>
      <c r="C75" s="14"/>
      <c r="D75" s="14"/>
      <c r="E75" s="10" t="s">
        <v>326</v>
      </c>
      <c r="F75" s="36"/>
      <c r="G75" s="12"/>
      <c r="H75" s="41"/>
    </row>
    <row r="76" spans="2:8" ht="56.25" x14ac:dyDescent="0.15">
      <c r="B76" s="22">
        <f t="shared" si="1"/>
        <v>273</v>
      </c>
      <c r="C76" s="14"/>
      <c r="D76" s="14"/>
      <c r="E76" s="10" t="s">
        <v>327</v>
      </c>
      <c r="F76" s="36"/>
      <c r="G76" s="12"/>
      <c r="H76" s="13"/>
    </row>
    <row r="77" spans="2:8" ht="75" x14ac:dyDescent="0.15">
      <c r="B77" s="22">
        <f t="shared" si="1"/>
        <v>274</v>
      </c>
      <c r="C77" s="14"/>
      <c r="D77" s="14"/>
      <c r="E77" s="10" t="s">
        <v>328</v>
      </c>
      <c r="F77" s="36"/>
      <c r="G77" s="12"/>
      <c r="H77" s="13"/>
    </row>
    <row r="78" spans="2:8" ht="56.25" x14ac:dyDescent="0.15">
      <c r="B78" s="22">
        <f>+B77+1</f>
        <v>275</v>
      </c>
      <c r="C78" s="14"/>
      <c r="D78" s="14"/>
      <c r="E78" s="44" t="s">
        <v>329</v>
      </c>
      <c r="F78" s="36"/>
      <c r="G78" s="12"/>
      <c r="H78" s="13"/>
    </row>
    <row r="79" spans="2:8" ht="37.5" x14ac:dyDescent="0.15">
      <c r="B79" s="22">
        <f t="shared" si="1"/>
        <v>276</v>
      </c>
      <c r="C79" s="14"/>
      <c r="D79" s="14"/>
      <c r="E79" s="10" t="s">
        <v>330</v>
      </c>
      <c r="F79" s="36"/>
      <c r="G79" s="12"/>
      <c r="H79" s="13"/>
    </row>
    <row r="80" spans="2:8" ht="56.25" x14ac:dyDescent="0.15">
      <c r="B80" s="22">
        <f t="shared" si="1"/>
        <v>277</v>
      </c>
      <c r="C80" s="14"/>
      <c r="D80" s="14"/>
      <c r="E80" s="10" t="s">
        <v>331</v>
      </c>
      <c r="F80" s="36"/>
      <c r="G80" s="43"/>
      <c r="H80" s="13"/>
    </row>
    <row r="81" spans="2:8" ht="75" x14ac:dyDescent="0.15">
      <c r="B81" s="22">
        <f t="shared" si="1"/>
        <v>278</v>
      </c>
      <c r="C81" s="14"/>
      <c r="D81" s="14"/>
      <c r="E81" s="10" t="s">
        <v>332</v>
      </c>
      <c r="F81" s="36"/>
      <c r="G81" s="12"/>
      <c r="H81" s="13"/>
    </row>
    <row r="82" spans="2:8" ht="56.25" x14ac:dyDescent="0.15">
      <c r="B82" s="22">
        <f t="shared" si="1"/>
        <v>279</v>
      </c>
      <c r="C82" s="14"/>
      <c r="D82" s="14"/>
      <c r="E82" s="10" t="s">
        <v>333</v>
      </c>
      <c r="F82" s="36"/>
      <c r="G82" s="12"/>
      <c r="H82" s="13"/>
    </row>
    <row r="83" spans="2:8" ht="37.5" x14ac:dyDescent="0.15">
      <c r="B83" s="22">
        <f t="shared" si="1"/>
        <v>280</v>
      </c>
      <c r="C83" s="14"/>
      <c r="D83" s="14"/>
      <c r="E83" s="44" t="s">
        <v>334</v>
      </c>
      <c r="F83" s="36"/>
      <c r="G83" s="12"/>
      <c r="H83" s="13"/>
    </row>
    <row r="84" spans="2:8" ht="75" x14ac:dyDescent="0.15">
      <c r="B84" s="22">
        <f t="shared" si="1"/>
        <v>281</v>
      </c>
      <c r="C84" s="14"/>
      <c r="D84" s="14"/>
      <c r="E84" s="44" t="s">
        <v>335</v>
      </c>
      <c r="F84" s="36"/>
      <c r="G84" s="12"/>
      <c r="H84" s="13"/>
    </row>
    <row r="85" spans="2:8" ht="56.25" x14ac:dyDescent="0.15">
      <c r="B85" s="22">
        <f t="shared" si="1"/>
        <v>282</v>
      </c>
      <c r="C85" s="14"/>
      <c r="D85" s="14"/>
      <c r="E85" s="10" t="s">
        <v>336</v>
      </c>
      <c r="F85" s="36"/>
      <c r="G85" s="12"/>
      <c r="H85" s="13"/>
    </row>
    <row r="86" spans="2:8" ht="56.25" x14ac:dyDescent="0.15">
      <c r="B86" s="22">
        <f t="shared" si="1"/>
        <v>283</v>
      </c>
      <c r="C86" s="14"/>
      <c r="D86" s="14"/>
      <c r="E86" s="44" t="s">
        <v>337</v>
      </c>
      <c r="F86" s="36"/>
      <c r="G86" s="12"/>
      <c r="H86" s="13"/>
    </row>
    <row r="87" spans="2:8" ht="56.25" x14ac:dyDescent="0.15">
      <c r="B87" s="22">
        <f t="shared" si="1"/>
        <v>284</v>
      </c>
      <c r="C87" s="14"/>
      <c r="D87" s="14"/>
      <c r="E87" s="10" t="s">
        <v>338</v>
      </c>
      <c r="F87" s="36"/>
      <c r="G87" s="12"/>
      <c r="H87" s="13"/>
    </row>
    <row r="88" spans="2:8" ht="56.25" x14ac:dyDescent="0.15">
      <c r="B88" s="22">
        <f t="shared" si="1"/>
        <v>285</v>
      </c>
      <c r="C88" s="14"/>
      <c r="D88" s="14"/>
      <c r="E88" s="10" t="s">
        <v>339</v>
      </c>
      <c r="F88" s="36"/>
      <c r="G88" s="12"/>
      <c r="H88" s="13"/>
    </row>
    <row r="89" spans="2:8" ht="56.25" x14ac:dyDescent="0.15">
      <c r="B89" s="22">
        <f t="shared" si="1"/>
        <v>286</v>
      </c>
      <c r="C89" s="14"/>
      <c r="D89" s="14"/>
      <c r="E89" s="10" t="s">
        <v>340</v>
      </c>
      <c r="F89" s="36"/>
      <c r="G89" s="12"/>
      <c r="H89" s="13"/>
    </row>
    <row r="90" spans="2:8" ht="75" x14ac:dyDescent="0.15">
      <c r="B90" s="22">
        <f t="shared" si="1"/>
        <v>287</v>
      </c>
      <c r="C90" s="14"/>
      <c r="D90" s="14"/>
      <c r="E90" s="10" t="s">
        <v>341</v>
      </c>
      <c r="F90" s="36"/>
      <c r="G90" s="12"/>
      <c r="H90" s="13"/>
    </row>
    <row r="91" spans="2:8" ht="75" x14ac:dyDescent="0.15">
      <c r="B91" s="22">
        <f t="shared" si="1"/>
        <v>288</v>
      </c>
      <c r="C91" s="14"/>
      <c r="D91" s="14"/>
      <c r="E91" s="10" t="s">
        <v>342</v>
      </c>
      <c r="F91" s="36"/>
      <c r="G91" s="12"/>
      <c r="H91" s="13"/>
    </row>
    <row r="92" spans="2:8" ht="75" x14ac:dyDescent="0.15">
      <c r="B92" s="22">
        <f t="shared" si="1"/>
        <v>289</v>
      </c>
      <c r="C92" s="14"/>
      <c r="D92" s="14"/>
      <c r="E92" s="45" t="s">
        <v>343</v>
      </c>
      <c r="F92" s="36"/>
      <c r="G92" s="12"/>
      <c r="H92" s="13"/>
    </row>
    <row r="93" spans="2:8" ht="75" x14ac:dyDescent="0.15">
      <c r="B93" s="22">
        <f t="shared" si="1"/>
        <v>290</v>
      </c>
      <c r="C93" s="14"/>
      <c r="D93" s="14"/>
      <c r="E93" s="10" t="s">
        <v>344</v>
      </c>
      <c r="F93" s="36"/>
      <c r="G93" s="12"/>
      <c r="H93" s="13"/>
    </row>
    <row r="94" spans="2:8" ht="75" x14ac:dyDescent="0.15">
      <c r="B94" s="22">
        <f t="shared" si="1"/>
        <v>291</v>
      </c>
      <c r="C94" s="14"/>
      <c r="D94" s="14"/>
      <c r="E94" s="10" t="s">
        <v>345</v>
      </c>
      <c r="F94" s="36"/>
      <c r="G94" s="12"/>
      <c r="H94" s="13"/>
    </row>
    <row r="95" spans="2:8" ht="56.25" x14ac:dyDescent="0.15">
      <c r="B95" s="22">
        <f t="shared" si="1"/>
        <v>292</v>
      </c>
      <c r="C95" s="14"/>
      <c r="D95" s="14"/>
      <c r="E95" s="10" t="s">
        <v>346</v>
      </c>
      <c r="F95" s="36"/>
      <c r="G95" s="12"/>
      <c r="H95" s="13"/>
    </row>
    <row r="96" spans="2:8" ht="37.5" x14ac:dyDescent="0.15">
      <c r="B96" s="22">
        <f t="shared" si="1"/>
        <v>293</v>
      </c>
      <c r="C96" s="14"/>
      <c r="D96" s="14"/>
      <c r="E96" s="10" t="s">
        <v>347</v>
      </c>
      <c r="F96" s="36"/>
      <c r="G96" s="12"/>
      <c r="H96" s="13"/>
    </row>
    <row r="97" spans="2:8" ht="37.5" x14ac:dyDescent="0.15">
      <c r="B97" s="22">
        <f t="shared" si="1"/>
        <v>294</v>
      </c>
      <c r="C97" s="14"/>
      <c r="D97" s="14"/>
      <c r="E97" s="10" t="s">
        <v>348</v>
      </c>
      <c r="F97" s="36"/>
      <c r="G97" s="12"/>
      <c r="H97" s="13"/>
    </row>
    <row r="98" spans="2:8" ht="56.25" x14ac:dyDescent="0.15">
      <c r="B98" s="22">
        <f>+B97+1</f>
        <v>295</v>
      </c>
      <c r="C98" s="14"/>
      <c r="D98" s="9" t="s">
        <v>349</v>
      </c>
      <c r="E98" s="10" t="s">
        <v>350</v>
      </c>
      <c r="F98" s="36"/>
      <c r="G98" s="12"/>
      <c r="H98" s="13"/>
    </row>
    <row r="99" spans="2:8" ht="37.5" x14ac:dyDescent="0.15">
      <c r="B99" s="22">
        <f t="shared" si="1"/>
        <v>296</v>
      </c>
      <c r="C99" s="14"/>
      <c r="D99" s="14"/>
      <c r="E99" s="10" t="s">
        <v>351</v>
      </c>
      <c r="F99" s="36"/>
      <c r="G99" s="12"/>
      <c r="H99" s="13"/>
    </row>
    <row r="100" spans="2:8" ht="37.5" x14ac:dyDescent="0.15">
      <c r="B100" s="22">
        <f t="shared" si="1"/>
        <v>297</v>
      </c>
      <c r="C100" s="14"/>
      <c r="D100" s="14"/>
      <c r="E100" s="10" t="s">
        <v>352</v>
      </c>
      <c r="F100" s="36"/>
      <c r="G100" s="12"/>
      <c r="H100" s="13"/>
    </row>
    <row r="101" spans="2:8" ht="75" x14ac:dyDescent="0.15">
      <c r="B101" s="22">
        <f t="shared" si="1"/>
        <v>298</v>
      </c>
      <c r="C101" s="14"/>
      <c r="D101" s="14"/>
      <c r="E101" s="10" t="s">
        <v>353</v>
      </c>
      <c r="F101" s="36"/>
      <c r="G101" s="12"/>
      <c r="H101" s="13"/>
    </row>
    <row r="102" spans="2:8" ht="56.25" x14ac:dyDescent="0.15">
      <c r="B102" s="22">
        <f t="shared" si="1"/>
        <v>299</v>
      </c>
      <c r="C102" s="14"/>
      <c r="D102" s="14"/>
      <c r="E102" s="10" t="s">
        <v>354</v>
      </c>
      <c r="F102" s="36"/>
      <c r="G102" s="12"/>
      <c r="H102" s="13"/>
    </row>
    <row r="103" spans="2:8" ht="56.25" x14ac:dyDescent="0.15">
      <c r="B103" s="22">
        <f t="shared" si="1"/>
        <v>300</v>
      </c>
      <c r="C103" s="14"/>
      <c r="D103" s="14"/>
      <c r="E103" s="10" t="s">
        <v>355</v>
      </c>
      <c r="F103" s="36"/>
      <c r="G103" s="12"/>
      <c r="H103" s="13"/>
    </row>
    <row r="104" spans="2:8" ht="56.25" x14ac:dyDescent="0.15">
      <c r="B104" s="22">
        <f t="shared" si="1"/>
        <v>301</v>
      </c>
      <c r="C104" s="14"/>
      <c r="D104" s="14"/>
      <c r="E104" s="10" t="s">
        <v>356</v>
      </c>
      <c r="F104" s="36"/>
      <c r="G104" s="12"/>
      <c r="H104" s="13"/>
    </row>
    <row r="105" spans="2:8" ht="37.5" x14ac:dyDescent="0.15">
      <c r="B105" s="22">
        <f t="shared" si="1"/>
        <v>302</v>
      </c>
      <c r="C105" s="14"/>
      <c r="D105" s="14"/>
      <c r="E105" s="10" t="s">
        <v>357</v>
      </c>
      <c r="F105" s="36"/>
      <c r="G105" s="12"/>
      <c r="H105" s="13"/>
    </row>
    <row r="106" spans="2:8" ht="56.25" x14ac:dyDescent="0.15">
      <c r="B106" s="22">
        <f t="shared" si="1"/>
        <v>303</v>
      </c>
      <c r="C106" s="14"/>
      <c r="D106" s="14"/>
      <c r="E106" s="10" t="s">
        <v>358</v>
      </c>
      <c r="F106" s="36"/>
      <c r="G106" s="12"/>
      <c r="H106" s="13"/>
    </row>
    <row r="107" spans="2:8" ht="56.25" x14ac:dyDescent="0.15">
      <c r="B107" s="22">
        <f t="shared" si="1"/>
        <v>304</v>
      </c>
      <c r="C107" s="14"/>
      <c r="D107" s="14"/>
      <c r="E107" s="10" t="s">
        <v>359</v>
      </c>
      <c r="F107" s="36"/>
      <c r="G107" s="12"/>
      <c r="H107" s="24"/>
    </row>
    <row r="108" spans="2:8" ht="56.25" x14ac:dyDescent="0.15">
      <c r="B108" s="22">
        <f t="shared" si="1"/>
        <v>305</v>
      </c>
      <c r="C108" s="14"/>
      <c r="D108" s="14"/>
      <c r="E108" s="10" t="s">
        <v>360</v>
      </c>
      <c r="F108" s="36"/>
      <c r="G108" s="12"/>
      <c r="H108" s="13"/>
    </row>
    <row r="109" spans="2:8" ht="56.25" x14ac:dyDescent="0.15">
      <c r="B109" s="22">
        <f t="shared" si="1"/>
        <v>306</v>
      </c>
      <c r="C109" s="14"/>
      <c r="D109" s="14"/>
      <c r="E109" s="10" t="s">
        <v>361</v>
      </c>
      <c r="F109" s="36"/>
      <c r="G109" s="12"/>
      <c r="H109" s="13"/>
    </row>
    <row r="110" spans="2:8" ht="37.5" x14ac:dyDescent="0.15">
      <c r="B110" s="22">
        <f t="shared" si="1"/>
        <v>307</v>
      </c>
      <c r="C110" s="14"/>
      <c r="D110" s="9" t="s">
        <v>362</v>
      </c>
      <c r="E110" s="10" t="s">
        <v>363</v>
      </c>
      <c r="F110" s="36"/>
      <c r="G110" s="12"/>
      <c r="H110" s="13"/>
    </row>
    <row r="111" spans="2:8" ht="37.5" x14ac:dyDescent="0.15">
      <c r="B111" s="22">
        <f t="shared" si="1"/>
        <v>308</v>
      </c>
      <c r="C111" s="14"/>
      <c r="D111" s="14"/>
      <c r="E111" s="10" t="s">
        <v>364</v>
      </c>
      <c r="F111" s="36"/>
      <c r="G111" s="12"/>
      <c r="H111" s="13"/>
    </row>
    <row r="112" spans="2:8" ht="56.25" x14ac:dyDescent="0.15">
      <c r="B112" s="22">
        <f t="shared" si="1"/>
        <v>309</v>
      </c>
      <c r="C112" s="14"/>
      <c r="D112" s="14"/>
      <c r="E112" s="10" t="s">
        <v>365</v>
      </c>
      <c r="F112" s="36"/>
      <c r="G112" s="12"/>
      <c r="H112" s="13"/>
    </row>
    <row r="113" spans="2:8" ht="37.5" x14ac:dyDescent="0.15">
      <c r="B113" s="22">
        <f t="shared" si="1"/>
        <v>310</v>
      </c>
      <c r="C113" s="14"/>
      <c r="D113" s="14"/>
      <c r="E113" s="10" t="s">
        <v>366</v>
      </c>
      <c r="F113" s="36"/>
      <c r="G113" s="12"/>
      <c r="H113" s="13"/>
    </row>
    <row r="114" spans="2:8" ht="56.25" x14ac:dyDescent="0.15">
      <c r="B114" s="22">
        <f t="shared" si="1"/>
        <v>311</v>
      </c>
      <c r="C114" s="14"/>
      <c r="D114" s="14"/>
      <c r="E114" s="10" t="s">
        <v>367</v>
      </c>
      <c r="F114" s="36"/>
      <c r="G114" s="12"/>
      <c r="H114" s="13"/>
    </row>
    <row r="115" spans="2:8" ht="37.5" x14ac:dyDescent="0.15">
      <c r="B115" s="22">
        <f t="shared" si="1"/>
        <v>312</v>
      </c>
      <c r="C115" s="14"/>
      <c r="D115" s="14"/>
      <c r="E115" s="10" t="s">
        <v>368</v>
      </c>
      <c r="F115" s="36"/>
      <c r="G115" s="12"/>
      <c r="H115" s="13"/>
    </row>
    <row r="116" spans="2:8" ht="37.5" x14ac:dyDescent="0.15">
      <c r="B116" s="22">
        <f>+B115+1</f>
        <v>313</v>
      </c>
      <c r="C116" s="14"/>
      <c r="D116" s="14"/>
      <c r="E116" s="10" t="s">
        <v>369</v>
      </c>
      <c r="F116" s="36"/>
      <c r="G116" s="12"/>
      <c r="H116" s="13"/>
    </row>
    <row r="117" spans="2:8" ht="37.5" x14ac:dyDescent="0.15">
      <c r="B117" s="22">
        <f t="shared" si="1"/>
        <v>314</v>
      </c>
      <c r="C117" s="14"/>
      <c r="D117" s="14"/>
      <c r="E117" s="10" t="s">
        <v>370</v>
      </c>
      <c r="F117" s="36"/>
      <c r="G117" s="12"/>
      <c r="H117" s="13"/>
    </row>
    <row r="118" spans="2:8" ht="56.25" x14ac:dyDescent="0.15">
      <c r="B118" s="22">
        <f t="shared" si="1"/>
        <v>315</v>
      </c>
      <c r="C118" s="14"/>
      <c r="D118" s="14"/>
      <c r="E118" s="10" t="s">
        <v>371</v>
      </c>
      <c r="F118" s="36"/>
      <c r="G118" s="12"/>
      <c r="H118" s="13"/>
    </row>
    <row r="119" spans="2:8" ht="56.25" x14ac:dyDescent="0.15">
      <c r="B119" s="22">
        <f t="shared" si="1"/>
        <v>316</v>
      </c>
      <c r="C119" s="14"/>
      <c r="D119" s="14"/>
      <c r="E119" s="10" t="s">
        <v>372</v>
      </c>
      <c r="F119" s="36"/>
      <c r="G119" s="12"/>
      <c r="H119" s="13"/>
    </row>
    <row r="120" spans="2:8" ht="56.25" x14ac:dyDescent="0.15">
      <c r="B120" s="22">
        <f t="shared" si="1"/>
        <v>317</v>
      </c>
      <c r="C120" s="14"/>
      <c r="D120" s="14"/>
      <c r="E120" s="10" t="s">
        <v>373</v>
      </c>
      <c r="F120" s="36"/>
      <c r="G120" s="12"/>
      <c r="H120" s="13"/>
    </row>
    <row r="121" spans="2:8" ht="37.5" x14ac:dyDescent="0.15">
      <c r="B121" s="22">
        <f t="shared" si="1"/>
        <v>318</v>
      </c>
      <c r="C121" s="14"/>
      <c r="D121" s="14"/>
      <c r="E121" s="10" t="s">
        <v>374</v>
      </c>
      <c r="F121" s="36"/>
      <c r="G121" s="12"/>
      <c r="H121" s="13"/>
    </row>
    <row r="122" spans="2:8" ht="37.5" x14ac:dyDescent="0.15">
      <c r="B122" s="22">
        <f t="shared" si="1"/>
        <v>319</v>
      </c>
      <c r="C122" s="14"/>
      <c r="D122" s="17"/>
      <c r="E122" s="10" t="s">
        <v>375</v>
      </c>
      <c r="F122" s="36"/>
      <c r="G122" s="12"/>
      <c r="H122" s="13"/>
    </row>
    <row r="123" spans="2:8" ht="75" x14ac:dyDescent="0.15">
      <c r="B123" s="22">
        <f t="shared" si="1"/>
        <v>320</v>
      </c>
      <c r="C123" s="14"/>
      <c r="D123" s="10" t="s">
        <v>376</v>
      </c>
      <c r="E123" s="10" t="s">
        <v>377</v>
      </c>
      <c r="F123" s="36"/>
      <c r="G123" s="12"/>
      <c r="H123" s="13"/>
    </row>
    <row r="124" spans="2:8" ht="37.5" x14ac:dyDescent="0.15">
      <c r="B124" s="22">
        <f t="shared" si="1"/>
        <v>321</v>
      </c>
      <c r="C124" s="14"/>
      <c r="D124" s="14" t="s">
        <v>378</v>
      </c>
      <c r="E124" s="10" t="s">
        <v>379</v>
      </c>
      <c r="F124" s="36"/>
      <c r="G124" s="12"/>
      <c r="H124" s="13"/>
    </row>
    <row r="125" spans="2:8" ht="56.25" x14ac:dyDescent="0.15">
      <c r="B125" s="22">
        <f t="shared" si="1"/>
        <v>322</v>
      </c>
      <c r="C125" s="14"/>
      <c r="D125" s="14"/>
      <c r="E125" s="10" t="s">
        <v>380</v>
      </c>
      <c r="F125" s="36"/>
      <c r="G125" s="12"/>
      <c r="H125" s="13"/>
    </row>
    <row r="126" spans="2:8" ht="37.5" x14ac:dyDescent="0.15">
      <c r="B126" s="22">
        <f t="shared" si="1"/>
        <v>323</v>
      </c>
      <c r="C126" s="14"/>
      <c r="D126" s="9" t="s">
        <v>381</v>
      </c>
      <c r="E126" s="10" t="s">
        <v>382</v>
      </c>
      <c r="F126" s="36"/>
      <c r="G126" s="12"/>
      <c r="H126" s="13"/>
    </row>
    <row r="127" spans="2:8" ht="37.5" x14ac:dyDescent="0.15">
      <c r="B127" s="22">
        <f t="shared" si="1"/>
        <v>324</v>
      </c>
      <c r="C127" s="14"/>
      <c r="D127" s="14"/>
      <c r="E127" s="10" t="s">
        <v>383</v>
      </c>
      <c r="F127" s="36"/>
      <c r="G127" s="12"/>
      <c r="H127" s="13"/>
    </row>
    <row r="128" spans="2:8" ht="56.25" x14ac:dyDescent="0.15">
      <c r="B128" s="22">
        <f>+B127+1</f>
        <v>325</v>
      </c>
      <c r="C128" s="14"/>
      <c r="D128" s="17"/>
      <c r="E128" s="10" t="s">
        <v>384</v>
      </c>
      <c r="F128" s="36"/>
      <c r="G128" s="12"/>
      <c r="H128" s="24"/>
    </row>
    <row r="129" spans="2:8" ht="168.75" x14ac:dyDescent="0.15">
      <c r="B129" s="22">
        <f t="shared" si="1"/>
        <v>326</v>
      </c>
      <c r="C129" s="14"/>
      <c r="D129" s="9" t="s">
        <v>243</v>
      </c>
      <c r="E129" s="10" t="s">
        <v>385</v>
      </c>
      <c r="F129" s="36"/>
      <c r="G129" s="12"/>
      <c r="H129" s="13"/>
    </row>
    <row r="130" spans="2:8" ht="187.5" x14ac:dyDescent="0.15">
      <c r="B130" s="22">
        <f t="shared" si="1"/>
        <v>327</v>
      </c>
      <c r="C130" s="14"/>
      <c r="D130" s="14"/>
      <c r="E130" s="10" t="s">
        <v>386</v>
      </c>
      <c r="F130" s="36"/>
      <c r="G130" s="12"/>
      <c r="H130" s="13"/>
    </row>
    <row r="131" spans="2:8" ht="187.5" x14ac:dyDescent="0.15">
      <c r="B131" s="22">
        <f t="shared" si="1"/>
        <v>328</v>
      </c>
      <c r="C131" s="14"/>
      <c r="D131" s="14"/>
      <c r="E131" s="10" t="s">
        <v>621</v>
      </c>
      <c r="F131" s="36"/>
      <c r="G131" s="12"/>
      <c r="H131" s="13"/>
    </row>
    <row r="132" spans="2:8" ht="168.75" x14ac:dyDescent="0.15">
      <c r="B132" s="22">
        <f t="shared" si="1"/>
        <v>329</v>
      </c>
      <c r="C132" s="14"/>
      <c r="D132" s="14"/>
      <c r="E132" s="10" t="s">
        <v>622</v>
      </c>
      <c r="F132" s="36"/>
      <c r="G132" s="12"/>
      <c r="H132" s="13"/>
    </row>
    <row r="133" spans="2:8" ht="56.25" x14ac:dyDescent="0.15">
      <c r="B133" s="22">
        <f t="shared" si="1"/>
        <v>330</v>
      </c>
      <c r="C133" s="14"/>
      <c r="D133" s="9" t="s">
        <v>243</v>
      </c>
      <c r="E133" s="10" t="s">
        <v>387</v>
      </c>
      <c r="F133" s="36"/>
      <c r="G133" s="12"/>
      <c r="H133" s="13"/>
    </row>
    <row r="134" spans="2:8" ht="56.25" x14ac:dyDescent="0.15">
      <c r="B134" s="22">
        <f t="shared" si="1"/>
        <v>331</v>
      </c>
      <c r="C134" s="14"/>
      <c r="D134" s="14"/>
      <c r="E134" s="10" t="s">
        <v>388</v>
      </c>
      <c r="F134" s="36"/>
      <c r="G134" s="12"/>
      <c r="H134" s="13"/>
    </row>
    <row r="135" spans="2:8" ht="37.5" x14ac:dyDescent="0.15">
      <c r="B135" s="22">
        <f t="shared" si="1"/>
        <v>332</v>
      </c>
      <c r="C135" s="14"/>
      <c r="D135" s="14"/>
      <c r="E135" s="10" t="s">
        <v>389</v>
      </c>
      <c r="F135" s="36"/>
      <c r="G135" s="12"/>
      <c r="H135" s="13"/>
    </row>
    <row r="136" spans="2:8" ht="56.25" x14ac:dyDescent="0.15">
      <c r="B136" s="22">
        <f t="shared" si="1"/>
        <v>333</v>
      </c>
      <c r="C136" s="14"/>
      <c r="D136" s="14"/>
      <c r="E136" s="10" t="s">
        <v>390</v>
      </c>
      <c r="F136" s="36"/>
      <c r="G136" s="12"/>
      <c r="H136" s="13"/>
    </row>
    <row r="137" spans="2:8" ht="281.25" x14ac:dyDescent="0.15">
      <c r="B137" s="22">
        <f t="shared" si="1"/>
        <v>334</v>
      </c>
      <c r="C137" s="14"/>
      <c r="D137" s="14"/>
      <c r="E137" s="10" t="s">
        <v>623</v>
      </c>
      <c r="F137" s="36"/>
      <c r="G137" s="12"/>
      <c r="H137" s="13"/>
    </row>
    <row r="138" spans="2:8" ht="56.25" x14ac:dyDescent="0.15">
      <c r="B138" s="22">
        <f t="shared" si="1"/>
        <v>335</v>
      </c>
      <c r="C138" s="14"/>
      <c r="D138" s="14"/>
      <c r="E138" s="10" t="s">
        <v>391</v>
      </c>
      <c r="F138" s="36"/>
      <c r="G138" s="12"/>
      <c r="H138" s="13"/>
    </row>
    <row r="139" spans="2:8" ht="37.5" x14ac:dyDescent="0.15">
      <c r="B139" s="22">
        <f t="shared" ref="B139:B144" si="2">+B138+1</f>
        <v>336</v>
      </c>
      <c r="C139" s="14"/>
      <c r="D139" s="14"/>
      <c r="E139" s="10" t="s">
        <v>392</v>
      </c>
      <c r="F139" s="36"/>
      <c r="G139" s="12"/>
      <c r="H139" s="13"/>
    </row>
    <row r="140" spans="2:8" ht="37.5" x14ac:dyDescent="0.15">
      <c r="B140" s="22">
        <f t="shared" si="2"/>
        <v>337</v>
      </c>
      <c r="C140" s="14"/>
      <c r="D140" s="14"/>
      <c r="E140" s="10" t="s">
        <v>393</v>
      </c>
      <c r="F140" s="36"/>
      <c r="G140" s="12"/>
      <c r="H140" s="13"/>
    </row>
    <row r="141" spans="2:8" ht="37.5" x14ac:dyDescent="0.15">
      <c r="B141" s="22">
        <f t="shared" si="2"/>
        <v>338</v>
      </c>
      <c r="C141" s="14"/>
      <c r="D141" s="14"/>
      <c r="E141" s="10" t="s">
        <v>394</v>
      </c>
      <c r="F141" s="36"/>
      <c r="G141" s="12"/>
      <c r="H141" s="13"/>
    </row>
    <row r="142" spans="2:8" ht="37.5" x14ac:dyDescent="0.15">
      <c r="B142" s="22">
        <f t="shared" si="2"/>
        <v>339</v>
      </c>
      <c r="C142" s="14"/>
      <c r="D142" s="14"/>
      <c r="E142" s="10" t="s">
        <v>395</v>
      </c>
      <c r="F142" s="36"/>
      <c r="G142" s="12"/>
      <c r="H142" s="13"/>
    </row>
    <row r="143" spans="2:8" ht="112.5" x14ac:dyDescent="0.15">
      <c r="B143" s="22">
        <f t="shared" si="2"/>
        <v>340</v>
      </c>
      <c r="C143" s="14"/>
      <c r="D143" s="14"/>
      <c r="E143" s="10" t="s">
        <v>396</v>
      </c>
      <c r="F143" s="36"/>
      <c r="G143" s="12"/>
      <c r="H143" s="13"/>
    </row>
    <row r="144" spans="2:8" ht="337.5" x14ac:dyDescent="0.15">
      <c r="B144" s="22">
        <f t="shared" si="2"/>
        <v>341</v>
      </c>
      <c r="C144" s="17"/>
      <c r="D144" s="17"/>
      <c r="E144" s="10" t="s">
        <v>397</v>
      </c>
      <c r="F144" s="36"/>
      <c r="G144" s="12"/>
      <c r="H144" s="13"/>
    </row>
  </sheetData>
  <mergeCells count="5">
    <mergeCell ref="B7:B8"/>
    <mergeCell ref="C7:C8"/>
    <mergeCell ref="D7:D8"/>
    <mergeCell ref="E7:E8"/>
    <mergeCell ref="F7:H7"/>
  </mergeCells>
  <phoneticPr fontId="4"/>
  <dataValidations count="1">
    <dataValidation type="list" allowBlank="1" showInputMessage="1" showErrorMessage="1" sqref="F9:F144">
      <formula1>"◎,○,△,※,✕"</formula1>
    </dataValidation>
  </dataValidations>
  <pageMargins left="0.70866141732283472" right="0.70866141732283472" top="0.74803149606299213" bottom="0.74803149606299213" header="0.31496062992125984" footer="0.31496062992125984"/>
  <pageSetup paperSize="9" scale="55" firstPageNumber="11" fitToHeight="0" orientation="portrait" useFirstPageNumber="1" verticalDpi="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94" t="s">
        <v>4</v>
      </c>
      <c r="C7" s="96" t="s">
        <v>5</v>
      </c>
      <c r="D7" s="97" t="s">
        <v>6</v>
      </c>
      <c r="E7" s="97" t="s">
        <v>7</v>
      </c>
      <c r="F7" s="97" t="s">
        <v>8</v>
      </c>
      <c r="G7" s="97"/>
      <c r="H7" s="97"/>
    </row>
    <row r="8" spans="1:13" x14ac:dyDescent="0.15">
      <c r="B8" s="95"/>
      <c r="C8" s="96"/>
      <c r="D8" s="97"/>
      <c r="E8" s="97"/>
      <c r="F8" s="46" t="s">
        <v>9</v>
      </c>
      <c r="G8" s="47" t="s">
        <v>10</v>
      </c>
      <c r="H8" s="48" t="s">
        <v>11</v>
      </c>
    </row>
    <row r="9" spans="1:13" ht="56.25" x14ac:dyDescent="0.15">
      <c r="B9" s="22">
        <f>+MAX(予算執行!B:B)+1</f>
        <v>342</v>
      </c>
      <c r="C9" s="9" t="s">
        <v>398</v>
      </c>
      <c r="D9" s="9" t="s">
        <v>102</v>
      </c>
      <c r="E9" s="32" t="s">
        <v>399</v>
      </c>
      <c r="F9" s="33"/>
      <c r="G9" s="34"/>
      <c r="H9" s="35"/>
    </row>
    <row r="10" spans="1:13" ht="56.25" x14ac:dyDescent="0.15">
      <c r="B10" s="22">
        <f>+B9+1</f>
        <v>343</v>
      </c>
      <c r="C10" s="14"/>
      <c r="D10" s="14"/>
      <c r="E10" s="10" t="s">
        <v>256</v>
      </c>
      <c r="F10" s="36"/>
      <c r="G10" s="12"/>
      <c r="H10" s="13"/>
    </row>
    <row r="11" spans="1:13" ht="56.25" x14ac:dyDescent="0.15">
      <c r="B11" s="22">
        <f t="shared" ref="B11:B37" si="0">+B10+1</f>
        <v>344</v>
      </c>
      <c r="C11" s="14"/>
      <c r="D11" s="14"/>
      <c r="E11" s="10" t="s">
        <v>257</v>
      </c>
      <c r="F11" s="36"/>
      <c r="G11" s="12"/>
      <c r="H11" s="13"/>
    </row>
    <row r="12" spans="1:13" ht="56.25" x14ac:dyDescent="0.15">
      <c r="B12" s="22">
        <f t="shared" si="0"/>
        <v>345</v>
      </c>
      <c r="C12" s="14"/>
      <c r="D12" s="14"/>
      <c r="E12" s="10" t="s">
        <v>400</v>
      </c>
      <c r="F12" s="36"/>
      <c r="G12" s="12"/>
      <c r="H12" s="13"/>
    </row>
    <row r="13" spans="1:13" ht="37.5" x14ac:dyDescent="0.15">
      <c r="B13" s="22">
        <f t="shared" si="0"/>
        <v>346</v>
      </c>
      <c r="C13" s="14"/>
      <c r="D13" s="14"/>
      <c r="E13" s="10" t="s">
        <v>401</v>
      </c>
      <c r="F13" s="36"/>
      <c r="G13" s="12"/>
      <c r="H13" s="13"/>
    </row>
    <row r="14" spans="1:13" ht="56.25" x14ac:dyDescent="0.15">
      <c r="B14" s="22">
        <f t="shared" si="0"/>
        <v>347</v>
      </c>
      <c r="C14" s="14"/>
      <c r="D14" s="14"/>
      <c r="E14" s="10" t="s">
        <v>280</v>
      </c>
      <c r="F14" s="36"/>
      <c r="G14" s="12"/>
      <c r="H14" s="13"/>
    </row>
    <row r="15" spans="1:13" ht="37.5" x14ac:dyDescent="0.15">
      <c r="B15" s="22">
        <f>+B14+1</f>
        <v>348</v>
      </c>
      <c r="C15" s="14"/>
      <c r="D15" s="9" t="s">
        <v>402</v>
      </c>
      <c r="E15" s="10" t="s">
        <v>403</v>
      </c>
      <c r="F15" s="36"/>
      <c r="G15" s="12"/>
      <c r="H15" s="13"/>
    </row>
    <row r="16" spans="1:13" ht="56.25" x14ac:dyDescent="0.15">
      <c r="B16" s="22">
        <f t="shared" si="0"/>
        <v>349</v>
      </c>
      <c r="C16" s="14"/>
      <c r="D16" s="14"/>
      <c r="E16" s="10" t="s">
        <v>404</v>
      </c>
      <c r="F16" s="36"/>
      <c r="G16" s="12"/>
      <c r="H16" s="13"/>
    </row>
    <row r="17" spans="2:8" ht="37.5" x14ac:dyDescent="0.15">
      <c r="B17" s="22">
        <f t="shared" si="0"/>
        <v>350</v>
      </c>
      <c r="C17" s="14"/>
      <c r="D17" s="14"/>
      <c r="E17" s="10" t="s">
        <v>405</v>
      </c>
      <c r="F17" s="36"/>
      <c r="G17" s="12"/>
      <c r="H17" s="13"/>
    </row>
    <row r="18" spans="2:8" ht="37.5" x14ac:dyDescent="0.15">
      <c r="B18" s="22">
        <f t="shared" si="0"/>
        <v>351</v>
      </c>
      <c r="C18" s="14"/>
      <c r="D18" s="14"/>
      <c r="E18" s="10" t="s">
        <v>406</v>
      </c>
      <c r="F18" s="36"/>
      <c r="G18" s="12"/>
      <c r="H18" s="13"/>
    </row>
    <row r="19" spans="2:8" ht="56.25" x14ac:dyDescent="0.15">
      <c r="B19" s="22">
        <f t="shared" si="0"/>
        <v>352</v>
      </c>
      <c r="C19" s="14"/>
      <c r="D19" s="14"/>
      <c r="E19" s="10" t="s">
        <v>407</v>
      </c>
      <c r="F19" s="36"/>
      <c r="G19" s="12"/>
      <c r="H19" s="13"/>
    </row>
    <row r="20" spans="2:8" ht="37.5" x14ac:dyDescent="0.15">
      <c r="B20" s="22">
        <f t="shared" si="0"/>
        <v>353</v>
      </c>
      <c r="C20" s="14"/>
      <c r="D20" s="14"/>
      <c r="E20" s="10" t="s">
        <v>408</v>
      </c>
      <c r="F20" s="42"/>
      <c r="G20" s="12"/>
      <c r="H20" s="24"/>
    </row>
    <row r="21" spans="2:8" ht="75" x14ac:dyDescent="0.15">
      <c r="B21" s="22">
        <f t="shared" si="0"/>
        <v>354</v>
      </c>
      <c r="C21" s="14"/>
      <c r="D21" s="14"/>
      <c r="E21" s="10" t="s">
        <v>409</v>
      </c>
      <c r="F21" s="36"/>
      <c r="G21" s="12"/>
      <c r="H21" s="13"/>
    </row>
    <row r="22" spans="2:8" ht="37.5" x14ac:dyDescent="0.15">
      <c r="B22" s="22">
        <f t="shared" si="0"/>
        <v>355</v>
      </c>
      <c r="C22" s="14"/>
      <c r="D22" s="17"/>
      <c r="E22" s="10" t="s">
        <v>410</v>
      </c>
      <c r="F22" s="36"/>
      <c r="G22" s="12"/>
      <c r="H22" s="13"/>
    </row>
    <row r="23" spans="2:8" ht="37.5" x14ac:dyDescent="0.15">
      <c r="B23" s="22">
        <f t="shared" si="0"/>
        <v>356</v>
      </c>
      <c r="C23" s="14"/>
      <c r="D23" s="98" t="s">
        <v>411</v>
      </c>
      <c r="E23" s="10" t="s">
        <v>412</v>
      </c>
      <c r="F23" s="36"/>
      <c r="G23" s="12"/>
      <c r="H23" s="13"/>
    </row>
    <row r="24" spans="2:8" ht="37.5" x14ac:dyDescent="0.15">
      <c r="B24" s="22">
        <f t="shared" si="0"/>
        <v>357</v>
      </c>
      <c r="C24" s="14"/>
      <c r="D24" s="99"/>
      <c r="E24" s="10" t="s">
        <v>413</v>
      </c>
      <c r="F24" s="36"/>
      <c r="G24" s="12"/>
      <c r="H24" s="13"/>
    </row>
    <row r="25" spans="2:8" ht="37.5" x14ac:dyDescent="0.15">
      <c r="B25" s="22">
        <f t="shared" si="0"/>
        <v>358</v>
      </c>
      <c r="C25" s="14"/>
      <c r="D25" s="100"/>
      <c r="E25" s="10" t="s">
        <v>414</v>
      </c>
      <c r="F25" s="36"/>
      <c r="G25" s="12"/>
      <c r="H25" s="13"/>
    </row>
    <row r="26" spans="2:8" ht="37.5" x14ac:dyDescent="0.15">
      <c r="B26" s="22">
        <f t="shared" si="0"/>
        <v>359</v>
      </c>
      <c r="C26" s="14"/>
      <c r="D26" s="98" t="s">
        <v>243</v>
      </c>
      <c r="E26" s="10" t="s">
        <v>415</v>
      </c>
      <c r="F26" s="36"/>
      <c r="G26" s="12"/>
      <c r="H26" s="13"/>
    </row>
    <row r="27" spans="2:8" ht="37.5" x14ac:dyDescent="0.15">
      <c r="B27" s="22">
        <f t="shared" si="0"/>
        <v>360</v>
      </c>
      <c r="C27" s="17"/>
      <c r="D27" s="100"/>
      <c r="E27" s="10" t="s">
        <v>416</v>
      </c>
      <c r="F27" s="36"/>
      <c r="G27" s="12"/>
      <c r="H27" s="13"/>
    </row>
    <row r="28" spans="2:8" ht="56.25" x14ac:dyDescent="0.15">
      <c r="B28" s="22">
        <f t="shared" si="0"/>
        <v>361</v>
      </c>
      <c r="C28" s="101" t="s">
        <v>417</v>
      </c>
      <c r="D28" s="101" t="s">
        <v>418</v>
      </c>
      <c r="E28" s="10" t="s">
        <v>419</v>
      </c>
      <c r="F28" s="36"/>
      <c r="G28" s="12"/>
      <c r="H28" s="13"/>
    </row>
    <row r="29" spans="2:8" ht="56.25" x14ac:dyDescent="0.15">
      <c r="B29" s="22">
        <f t="shared" si="0"/>
        <v>362</v>
      </c>
      <c r="C29" s="101"/>
      <c r="D29" s="101"/>
      <c r="E29" s="10" t="s">
        <v>420</v>
      </c>
      <c r="F29" s="36"/>
      <c r="G29" s="12"/>
      <c r="H29" s="13"/>
    </row>
    <row r="30" spans="2:8" ht="37.5" x14ac:dyDescent="0.15">
      <c r="B30" s="22">
        <f t="shared" si="0"/>
        <v>363</v>
      </c>
      <c r="C30" s="101"/>
      <c r="D30" s="101"/>
      <c r="E30" s="10" t="s">
        <v>421</v>
      </c>
      <c r="F30" s="36"/>
      <c r="G30" s="12"/>
      <c r="H30" s="13"/>
    </row>
    <row r="31" spans="2:8" ht="37.5" x14ac:dyDescent="0.15">
      <c r="B31" s="22">
        <f t="shared" si="0"/>
        <v>364</v>
      </c>
      <c r="C31" s="9" t="s">
        <v>422</v>
      </c>
      <c r="D31" s="9" t="s">
        <v>423</v>
      </c>
      <c r="E31" s="10" t="s">
        <v>424</v>
      </c>
      <c r="F31" s="36"/>
      <c r="G31" s="12"/>
      <c r="H31" s="13"/>
    </row>
    <row r="32" spans="2:8" ht="56.25" x14ac:dyDescent="0.15">
      <c r="B32" s="22">
        <f t="shared" si="0"/>
        <v>365</v>
      </c>
      <c r="C32" s="14"/>
      <c r="D32" s="14"/>
      <c r="E32" s="10" t="s">
        <v>425</v>
      </c>
      <c r="F32" s="36"/>
      <c r="G32" s="12"/>
      <c r="H32" s="13"/>
    </row>
    <row r="33" spans="2:8" ht="37.5" x14ac:dyDescent="0.15">
      <c r="B33" s="22">
        <f t="shared" si="0"/>
        <v>366</v>
      </c>
      <c r="C33" s="14"/>
      <c r="D33" s="14"/>
      <c r="E33" s="10" t="s">
        <v>426</v>
      </c>
      <c r="F33" s="36"/>
      <c r="G33" s="12"/>
      <c r="H33" s="13"/>
    </row>
    <row r="34" spans="2:8" ht="93.75" x14ac:dyDescent="0.15">
      <c r="B34" s="22">
        <f t="shared" si="0"/>
        <v>367</v>
      </c>
      <c r="C34" s="14"/>
      <c r="D34" s="14"/>
      <c r="E34" s="10" t="s">
        <v>427</v>
      </c>
      <c r="F34" s="36"/>
      <c r="G34" s="12"/>
      <c r="H34" s="13"/>
    </row>
    <row r="35" spans="2:8" ht="37.5" x14ac:dyDescent="0.15">
      <c r="B35" s="22">
        <f t="shared" si="0"/>
        <v>368</v>
      </c>
      <c r="C35" s="14"/>
      <c r="D35" s="14"/>
      <c r="E35" s="10" t="s">
        <v>428</v>
      </c>
      <c r="F35" s="36"/>
      <c r="G35" s="12"/>
      <c r="H35" s="13"/>
    </row>
    <row r="36" spans="2:8" ht="37.5" x14ac:dyDescent="0.15">
      <c r="B36" s="22">
        <f t="shared" si="0"/>
        <v>369</v>
      </c>
      <c r="C36" s="14"/>
      <c r="D36" s="14"/>
      <c r="E36" s="10" t="s">
        <v>429</v>
      </c>
      <c r="F36" s="36"/>
      <c r="G36" s="12"/>
      <c r="H36" s="13"/>
    </row>
    <row r="37" spans="2:8" ht="56.25" x14ac:dyDescent="0.15">
      <c r="B37" s="22">
        <f t="shared" si="0"/>
        <v>370</v>
      </c>
      <c r="C37" s="17"/>
      <c r="D37" s="17"/>
      <c r="E37" s="10" t="s">
        <v>430</v>
      </c>
      <c r="F37" s="36"/>
      <c r="G37" s="12"/>
      <c r="H37" s="13"/>
    </row>
  </sheetData>
  <mergeCells count="9">
    <mergeCell ref="D23:D25"/>
    <mergeCell ref="D26:D27"/>
    <mergeCell ref="C28:C30"/>
    <mergeCell ref="D28:D30"/>
    <mergeCell ref="B7:B8"/>
    <mergeCell ref="C7:C8"/>
    <mergeCell ref="D7:D8"/>
    <mergeCell ref="E7:E8"/>
    <mergeCell ref="F7:H7"/>
  </mergeCells>
  <phoneticPr fontId="4"/>
  <dataValidations count="1">
    <dataValidation type="list" allowBlank="1" showInputMessage="1" showErrorMessage="1" sqref="F9:F37">
      <formula1>"◎,○,△,※,✕"</formula1>
    </dataValidation>
  </dataValidations>
  <pageMargins left="0.70866141732283472" right="0.70866141732283472" top="0.74803149606299213" bottom="0.74803149606299213" header="0.31496062992125984" footer="0.31496062992125984"/>
  <pageSetup paperSize="9" scale="55" firstPageNumber="18" fitToHeight="0" orientation="portrait" useFirstPageNumber="1" verticalDpi="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102" t="s">
        <v>4</v>
      </c>
      <c r="C7" s="104" t="s">
        <v>5</v>
      </c>
      <c r="D7" s="105" t="s">
        <v>6</v>
      </c>
      <c r="E7" s="105" t="s">
        <v>7</v>
      </c>
      <c r="F7" s="105" t="s">
        <v>8</v>
      </c>
      <c r="G7" s="105"/>
      <c r="H7" s="105"/>
    </row>
    <row r="8" spans="1:13" x14ac:dyDescent="0.15">
      <c r="B8" s="103"/>
      <c r="C8" s="104"/>
      <c r="D8" s="105"/>
      <c r="E8" s="105"/>
      <c r="F8" s="49" t="s">
        <v>9</v>
      </c>
      <c r="G8" s="50" t="s">
        <v>10</v>
      </c>
      <c r="H8" s="51" t="s">
        <v>11</v>
      </c>
    </row>
    <row r="9" spans="1:13" ht="37.5" x14ac:dyDescent="0.15">
      <c r="B9" s="22">
        <f>+MAX(歳計外執行!B:B)+1</f>
        <v>371</v>
      </c>
      <c r="C9" s="9" t="s">
        <v>431</v>
      </c>
      <c r="D9" s="9" t="s">
        <v>102</v>
      </c>
      <c r="E9" s="10" t="s">
        <v>432</v>
      </c>
      <c r="F9" s="11"/>
      <c r="G9" s="12"/>
      <c r="H9" s="13"/>
    </row>
    <row r="10" spans="1:13" ht="37.5" x14ac:dyDescent="0.15">
      <c r="B10" s="22">
        <f>+B9+1</f>
        <v>372</v>
      </c>
      <c r="C10" s="14"/>
      <c r="D10" s="14"/>
      <c r="E10" s="10" t="s">
        <v>433</v>
      </c>
      <c r="F10" s="11"/>
      <c r="G10" s="12"/>
      <c r="H10" s="13"/>
    </row>
    <row r="11" spans="1:13" ht="37.5" x14ac:dyDescent="0.15">
      <c r="B11" s="22">
        <f t="shared" ref="B11:B26" si="0">+B10+1</f>
        <v>373</v>
      </c>
      <c r="C11" s="14"/>
      <c r="D11" s="14"/>
      <c r="E11" s="10" t="s">
        <v>434</v>
      </c>
      <c r="F11" s="11"/>
      <c r="G11" s="12"/>
      <c r="H11" s="13"/>
    </row>
    <row r="12" spans="1:13" ht="75" x14ac:dyDescent="0.15">
      <c r="B12" s="22">
        <f t="shared" si="0"/>
        <v>374</v>
      </c>
      <c r="C12" s="14"/>
      <c r="D12" s="14"/>
      <c r="E12" s="10" t="s">
        <v>435</v>
      </c>
      <c r="F12" s="11"/>
      <c r="G12" s="12"/>
      <c r="H12" s="13"/>
    </row>
    <row r="13" spans="1:13" ht="37.5" x14ac:dyDescent="0.15">
      <c r="B13" s="22">
        <f t="shared" si="0"/>
        <v>375</v>
      </c>
      <c r="C13" s="14"/>
      <c r="D13" s="14"/>
      <c r="E13" s="10" t="s">
        <v>436</v>
      </c>
      <c r="F13" s="11"/>
      <c r="G13" s="12"/>
      <c r="H13" s="13"/>
    </row>
    <row r="14" spans="1:13" ht="56.25" x14ac:dyDescent="0.15">
      <c r="B14" s="22">
        <f t="shared" si="0"/>
        <v>376</v>
      </c>
      <c r="C14" s="14"/>
      <c r="D14" s="14"/>
      <c r="E14" s="10" t="s">
        <v>437</v>
      </c>
      <c r="F14" s="11"/>
      <c r="G14" s="12"/>
      <c r="H14" s="13"/>
    </row>
    <row r="15" spans="1:13" ht="37.5" x14ac:dyDescent="0.15">
      <c r="B15" s="22">
        <f t="shared" si="0"/>
        <v>377</v>
      </c>
      <c r="C15" s="14"/>
      <c r="D15" s="14"/>
      <c r="E15" s="10" t="s">
        <v>438</v>
      </c>
      <c r="F15" s="11"/>
      <c r="G15" s="12"/>
      <c r="H15" s="13"/>
    </row>
    <row r="16" spans="1:13" ht="56.25" x14ac:dyDescent="0.15">
      <c r="B16" s="22">
        <f t="shared" si="0"/>
        <v>378</v>
      </c>
      <c r="C16" s="14"/>
      <c r="D16" s="14"/>
      <c r="E16" s="10" t="s">
        <v>439</v>
      </c>
      <c r="F16" s="11"/>
      <c r="G16" s="12"/>
      <c r="H16" s="13"/>
    </row>
    <row r="17" spans="2:8" ht="37.5" x14ac:dyDescent="0.15">
      <c r="B17" s="22">
        <f t="shared" si="0"/>
        <v>379</v>
      </c>
      <c r="C17" s="14"/>
      <c r="D17" s="14"/>
      <c r="E17" s="10" t="s">
        <v>440</v>
      </c>
      <c r="F17" s="11"/>
      <c r="G17" s="12"/>
      <c r="H17" s="13"/>
    </row>
    <row r="18" spans="2:8" ht="37.5" x14ac:dyDescent="0.15">
      <c r="B18" s="22">
        <f t="shared" si="0"/>
        <v>380</v>
      </c>
      <c r="C18" s="14"/>
      <c r="D18" s="14"/>
      <c r="E18" s="10" t="s">
        <v>441</v>
      </c>
      <c r="F18" s="11"/>
      <c r="G18" s="12"/>
      <c r="H18" s="13"/>
    </row>
    <row r="19" spans="2:8" ht="37.5" x14ac:dyDescent="0.15">
      <c r="B19" s="22">
        <f t="shared" si="0"/>
        <v>381</v>
      </c>
      <c r="C19" s="14"/>
      <c r="D19" s="9" t="s">
        <v>442</v>
      </c>
      <c r="E19" s="10" t="s">
        <v>443</v>
      </c>
      <c r="F19" s="11"/>
      <c r="G19" s="12"/>
      <c r="H19" s="13"/>
    </row>
    <row r="20" spans="2:8" ht="56.25" x14ac:dyDescent="0.15">
      <c r="B20" s="22">
        <f t="shared" si="0"/>
        <v>382</v>
      </c>
      <c r="C20" s="14"/>
      <c r="D20" s="14"/>
      <c r="E20" s="10" t="s">
        <v>444</v>
      </c>
      <c r="F20" s="11"/>
      <c r="G20" s="12"/>
      <c r="H20" s="13"/>
    </row>
    <row r="21" spans="2:8" ht="37.5" x14ac:dyDescent="0.15">
      <c r="B21" s="22">
        <f t="shared" si="0"/>
        <v>383</v>
      </c>
      <c r="C21" s="14"/>
      <c r="D21" s="14"/>
      <c r="E21" s="10" t="s">
        <v>445</v>
      </c>
      <c r="F21" s="11"/>
      <c r="G21" s="12"/>
      <c r="H21" s="13"/>
    </row>
    <row r="22" spans="2:8" ht="56.25" x14ac:dyDescent="0.15">
      <c r="B22" s="22">
        <f t="shared" si="0"/>
        <v>384</v>
      </c>
      <c r="C22" s="14"/>
      <c r="D22" s="14"/>
      <c r="E22" s="10" t="s">
        <v>446</v>
      </c>
      <c r="F22" s="11"/>
      <c r="G22" s="12"/>
      <c r="H22" s="13"/>
    </row>
    <row r="23" spans="2:8" ht="56.25" x14ac:dyDescent="0.15">
      <c r="B23" s="22">
        <f t="shared" si="0"/>
        <v>385</v>
      </c>
      <c r="C23" s="14"/>
      <c r="D23" s="14"/>
      <c r="E23" s="10" t="s">
        <v>447</v>
      </c>
      <c r="F23" s="11"/>
      <c r="G23" s="12"/>
      <c r="H23" s="13"/>
    </row>
    <row r="24" spans="2:8" ht="37.5" x14ac:dyDescent="0.15">
      <c r="B24" s="22">
        <f t="shared" si="0"/>
        <v>386</v>
      </c>
      <c r="C24" s="14"/>
      <c r="D24" s="14"/>
      <c r="E24" s="10" t="s">
        <v>448</v>
      </c>
      <c r="F24" s="11"/>
      <c r="G24" s="12"/>
      <c r="H24" s="13"/>
    </row>
    <row r="25" spans="2:8" ht="56.25" x14ac:dyDescent="0.15">
      <c r="B25" s="22">
        <f t="shared" si="0"/>
        <v>387</v>
      </c>
      <c r="C25" s="14"/>
      <c r="D25" s="14"/>
      <c r="E25" s="10" t="s">
        <v>449</v>
      </c>
      <c r="F25" s="11"/>
      <c r="G25" s="12"/>
      <c r="H25" s="13"/>
    </row>
    <row r="26" spans="2:8" ht="56.25" x14ac:dyDescent="0.15">
      <c r="B26" s="22">
        <f t="shared" si="0"/>
        <v>388</v>
      </c>
      <c r="C26" s="14"/>
      <c r="D26" s="14"/>
      <c r="E26" s="10" t="s">
        <v>450</v>
      </c>
      <c r="F26" s="11"/>
      <c r="G26" s="12"/>
      <c r="H26" s="13"/>
    </row>
    <row r="27" spans="2:8" ht="56.25" x14ac:dyDescent="0.15">
      <c r="B27" s="22">
        <f>+B26+1</f>
        <v>389</v>
      </c>
      <c r="C27" s="14"/>
      <c r="D27" s="14"/>
      <c r="E27" s="10" t="s">
        <v>451</v>
      </c>
      <c r="F27" s="11"/>
      <c r="G27" s="12"/>
      <c r="H27" s="13"/>
    </row>
    <row r="28" spans="2:8" ht="56.25" x14ac:dyDescent="0.15">
      <c r="B28" s="22">
        <f>+B27+1</f>
        <v>390</v>
      </c>
      <c r="C28" s="14"/>
      <c r="D28" s="14"/>
      <c r="E28" s="10" t="s">
        <v>452</v>
      </c>
      <c r="F28" s="11"/>
      <c r="G28" s="12"/>
      <c r="H28" s="13"/>
    </row>
    <row r="29" spans="2:8" ht="56.25" x14ac:dyDescent="0.15">
      <c r="B29" s="22">
        <f>+B28+1</f>
        <v>391</v>
      </c>
      <c r="C29" s="14"/>
      <c r="D29" s="14"/>
      <c r="E29" s="10" t="s">
        <v>453</v>
      </c>
      <c r="F29" s="11"/>
      <c r="G29" s="12"/>
      <c r="H29" s="13"/>
    </row>
    <row r="30" spans="2:8" ht="37.5" x14ac:dyDescent="0.15">
      <c r="B30" s="22">
        <f>+B29+1</f>
        <v>392</v>
      </c>
      <c r="C30" s="14"/>
      <c r="D30" s="14"/>
      <c r="E30" s="10" t="s">
        <v>454</v>
      </c>
      <c r="F30" s="11"/>
      <c r="G30" s="12"/>
      <c r="H30" s="13"/>
    </row>
    <row r="31" spans="2:8" ht="56.25" x14ac:dyDescent="0.15">
      <c r="B31" s="22">
        <f>+B30+1</f>
        <v>393</v>
      </c>
      <c r="C31" s="17"/>
      <c r="D31" s="17"/>
      <c r="E31" s="10" t="s">
        <v>455</v>
      </c>
      <c r="F31" s="11"/>
      <c r="G31" s="12"/>
      <c r="H31" s="13"/>
    </row>
  </sheetData>
  <mergeCells count="5">
    <mergeCell ref="B7:B8"/>
    <mergeCell ref="C7:C8"/>
    <mergeCell ref="D7:D8"/>
    <mergeCell ref="E7:E8"/>
    <mergeCell ref="F7:H7"/>
  </mergeCells>
  <phoneticPr fontId="4"/>
  <dataValidations count="1">
    <dataValidation type="list" allowBlank="1" showInputMessage="1" showErrorMessage="1" sqref="F9:F31">
      <formula1>"◎,○,△,※,✕"</formula1>
    </dataValidation>
  </dataValidations>
  <pageMargins left="0.70866141732283472" right="0.70866141732283472" top="0.74803149606299213" bottom="0.74803149606299213" header="0.31496062992125984" footer="0.31496062992125984"/>
  <pageSetup paperSize="9" scale="55" firstPageNumber="20" fitToHeight="0" orientation="portrait" useFirstPageNumber="1" verticalDpi="0"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106" t="s">
        <v>456</v>
      </c>
      <c r="C7" s="108" t="s">
        <v>5</v>
      </c>
      <c r="D7" s="109" t="s">
        <v>6</v>
      </c>
      <c r="E7" s="109" t="s">
        <v>7</v>
      </c>
      <c r="F7" s="109" t="s">
        <v>8</v>
      </c>
      <c r="G7" s="109"/>
      <c r="H7" s="109"/>
    </row>
    <row r="8" spans="1:13" x14ac:dyDescent="0.15">
      <c r="B8" s="107"/>
      <c r="C8" s="108"/>
      <c r="D8" s="109"/>
      <c r="E8" s="109"/>
      <c r="F8" s="52" t="s">
        <v>9</v>
      </c>
      <c r="G8" s="53" t="s">
        <v>10</v>
      </c>
      <c r="H8" s="54" t="s">
        <v>11</v>
      </c>
    </row>
    <row r="9" spans="1:13" ht="37.5" x14ac:dyDescent="0.15">
      <c r="B9" s="22">
        <f>+MAX(決算管理!B:B)+1</f>
        <v>394</v>
      </c>
      <c r="C9" s="9" t="s">
        <v>457</v>
      </c>
      <c r="D9" s="9" t="s">
        <v>458</v>
      </c>
      <c r="E9" s="10" t="s">
        <v>459</v>
      </c>
      <c r="F9" s="11"/>
      <c r="G9" s="12"/>
      <c r="H9" s="13"/>
    </row>
    <row r="10" spans="1:13" ht="37.5" x14ac:dyDescent="0.15">
      <c r="B10" s="22">
        <f>+B9+1</f>
        <v>395</v>
      </c>
      <c r="C10" s="14"/>
      <c r="D10" s="14"/>
      <c r="E10" s="10" t="s">
        <v>460</v>
      </c>
      <c r="F10" s="11"/>
      <c r="G10" s="12"/>
      <c r="H10" s="13"/>
    </row>
    <row r="11" spans="1:13" ht="37.5" x14ac:dyDescent="0.15">
      <c r="B11" s="22">
        <f t="shared" ref="B11:B44" si="0">+B10+1</f>
        <v>396</v>
      </c>
      <c r="C11" s="14"/>
      <c r="D11" s="14"/>
      <c r="E11" s="10" t="s">
        <v>461</v>
      </c>
      <c r="F11" s="11"/>
      <c r="G11" s="12"/>
      <c r="H11" s="13"/>
    </row>
    <row r="12" spans="1:13" ht="56.25" x14ac:dyDescent="0.15">
      <c r="B12" s="22">
        <f t="shared" si="0"/>
        <v>397</v>
      </c>
      <c r="C12" s="14"/>
      <c r="D12" s="14"/>
      <c r="E12" s="10" t="s">
        <v>462</v>
      </c>
      <c r="F12" s="11"/>
      <c r="G12" s="12"/>
      <c r="H12" s="13"/>
    </row>
    <row r="13" spans="1:13" ht="56.25" x14ac:dyDescent="0.15">
      <c r="B13" s="22">
        <f t="shared" si="0"/>
        <v>398</v>
      </c>
      <c r="C13" s="14"/>
      <c r="D13" s="14"/>
      <c r="E13" s="10" t="s">
        <v>463</v>
      </c>
      <c r="F13" s="11"/>
      <c r="G13" s="12"/>
      <c r="H13" s="13"/>
    </row>
    <row r="14" spans="1:13" ht="56.25" x14ac:dyDescent="0.15">
      <c r="B14" s="22">
        <f t="shared" si="0"/>
        <v>399</v>
      </c>
      <c r="C14" s="14"/>
      <c r="D14" s="14"/>
      <c r="E14" s="10" t="s">
        <v>464</v>
      </c>
      <c r="F14" s="11"/>
      <c r="G14" s="12"/>
      <c r="H14" s="13"/>
    </row>
    <row r="15" spans="1:13" ht="56.25" x14ac:dyDescent="0.15">
      <c r="B15" s="22">
        <f t="shared" si="0"/>
        <v>400</v>
      </c>
      <c r="C15" s="14"/>
      <c r="D15" s="14"/>
      <c r="E15" s="10" t="s">
        <v>465</v>
      </c>
      <c r="F15" s="11"/>
      <c r="G15" s="12"/>
      <c r="H15" s="13"/>
    </row>
    <row r="16" spans="1:13" ht="37.5" x14ac:dyDescent="0.15">
      <c r="B16" s="22">
        <f t="shared" si="0"/>
        <v>401</v>
      </c>
      <c r="C16" s="14"/>
      <c r="D16" s="14"/>
      <c r="E16" s="10" t="s">
        <v>466</v>
      </c>
      <c r="F16" s="11"/>
      <c r="G16" s="12"/>
      <c r="H16" s="13"/>
    </row>
    <row r="17" spans="2:8" ht="56.25" x14ac:dyDescent="0.15">
      <c r="B17" s="22">
        <f t="shared" si="0"/>
        <v>402</v>
      </c>
      <c r="C17" s="14"/>
      <c r="D17" s="14"/>
      <c r="E17" s="10" t="s">
        <v>467</v>
      </c>
      <c r="F17" s="11"/>
      <c r="G17" s="12"/>
      <c r="H17" s="13"/>
    </row>
    <row r="18" spans="2:8" ht="37.5" x14ac:dyDescent="0.15">
      <c r="B18" s="22">
        <f t="shared" si="0"/>
        <v>403</v>
      </c>
      <c r="C18" s="14"/>
      <c r="D18" s="14"/>
      <c r="E18" s="10" t="s">
        <v>468</v>
      </c>
      <c r="F18" s="11"/>
      <c r="G18" s="12"/>
      <c r="H18" s="13"/>
    </row>
    <row r="19" spans="2:8" ht="56.25" x14ac:dyDescent="0.15">
      <c r="B19" s="22">
        <f t="shared" si="0"/>
        <v>404</v>
      </c>
      <c r="C19" s="14"/>
      <c r="D19" s="14"/>
      <c r="E19" s="10" t="s">
        <v>469</v>
      </c>
      <c r="F19" s="11"/>
      <c r="G19" s="12"/>
      <c r="H19" s="13"/>
    </row>
    <row r="20" spans="2:8" ht="56.25" x14ac:dyDescent="0.15">
      <c r="B20" s="22">
        <f t="shared" si="0"/>
        <v>405</v>
      </c>
      <c r="C20" s="14"/>
      <c r="D20" s="14"/>
      <c r="E20" s="10" t="s">
        <v>470</v>
      </c>
      <c r="F20" s="11"/>
      <c r="G20" s="12"/>
      <c r="H20" s="13"/>
    </row>
    <row r="21" spans="2:8" ht="37.5" x14ac:dyDescent="0.15">
      <c r="B21" s="22">
        <f t="shared" si="0"/>
        <v>406</v>
      </c>
      <c r="C21" s="14"/>
      <c r="D21" s="14"/>
      <c r="E21" s="10" t="s">
        <v>135</v>
      </c>
      <c r="F21" s="11"/>
      <c r="G21" s="12"/>
      <c r="H21" s="13"/>
    </row>
    <row r="22" spans="2:8" ht="37.5" x14ac:dyDescent="0.15">
      <c r="B22" s="22">
        <f t="shared" si="0"/>
        <v>407</v>
      </c>
      <c r="C22" s="14"/>
      <c r="D22" s="14"/>
      <c r="E22" s="10" t="s">
        <v>471</v>
      </c>
      <c r="F22" s="11"/>
      <c r="G22" s="12"/>
      <c r="H22" s="13"/>
    </row>
    <row r="23" spans="2:8" ht="56.25" x14ac:dyDescent="0.15">
      <c r="B23" s="22">
        <f t="shared" si="0"/>
        <v>408</v>
      </c>
      <c r="C23" s="14"/>
      <c r="D23" s="14"/>
      <c r="E23" s="10" t="s">
        <v>472</v>
      </c>
      <c r="F23" s="11"/>
      <c r="G23" s="12"/>
      <c r="H23" s="13"/>
    </row>
    <row r="24" spans="2:8" ht="56.25" x14ac:dyDescent="0.15">
      <c r="B24" s="22">
        <f t="shared" si="0"/>
        <v>409</v>
      </c>
      <c r="C24" s="14"/>
      <c r="D24" s="14"/>
      <c r="E24" s="10" t="s">
        <v>473</v>
      </c>
      <c r="F24" s="11"/>
      <c r="G24" s="12"/>
      <c r="H24" s="13"/>
    </row>
    <row r="25" spans="2:8" ht="37.5" x14ac:dyDescent="0.15">
      <c r="B25" s="22">
        <f t="shared" si="0"/>
        <v>410</v>
      </c>
      <c r="C25" s="14"/>
      <c r="D25" s="14"/>
      <c r="E25" s="10" t="s">
        <v>474</v>
      </c>
      <c r="F25" s="11"/>
      <c r="G25" s="12"/>
      <c r="H25" s="13"/>
    </row>
    <row r="26" spans="2:8" ht="56.25" x14ac:dyDescent="0.15">
      <c r="B26" s="22">
        <f t="shared" si="0"/>
        <v>411</v>
      </c>
      <c r="C26" s="14"/>
      <c r="D26" s="14"/>
      <c r="E26" s="10" t="s">
        <v>475</v>
      </c>
      <c r="F26" s="11"/>
      <c r="G26" s="12"/>
      <c r="H26" s="13"/>
    </row>
    <row r="27" spans="2:8" ht="56.25" x14ac:dyDescent="0.15">
      <c r="B27" s="22">
        <f t="shared" si="0"/>
        <v>412</v>
      </c>
      <c r="C27" s="14"/>
      <c r="D27" s="14"/>
      <c r="E27" s="10" t="s">
        <v>476</v>
      </c>
      <c r="F27" s="11"/>
      <c r="G27" s="12"/>
      <c r="H27" s="13"/>
    </row>
    <row r="28" spans="2:8" ht="56.25" x14ac:dyDescent="0.15">
      <c r="B28" s="22">
        <f t="shared" si="0"/>
        <v>413</v>
      </c>
      <c r="C28" s="14"/>
      <c r="D28" s="14"/>
      <c r="E28" s="10" t="s">
        <v>477</v>
      </c>
      <c r="F28" s="11"/>
      <c r="G28" s="12"/>
      <c r="H28" s="13"/>
    </row>
    <row r="29" spans="2:8" ht="37.5" x14ac:dyDescent="0.15">
      <c r="B29" s="22">
        <f t="shared" si="0"/>
        <v>414</v>
      </c>
      <c r="C29" s="14"/>
      <c r="D29" s="14"/>
      <c r="E29" s="10" t="s">
        <v>478</v>
      </c>
      <c r="F29" s="11"/>
      <c r="G29" s="12"/>
      <c r="H29" s="13"/>
    </row>
    <row r="30" spans="2:8" ht="37.5" x14ac:dyDescent="0.15">
      <c r="B30" s="22">
        <f t="shared" si="0"/>
        <v>415</v>
      </c>
      <c r="C30" s="14"/>
      <c r="D30" s="14"/>
      <c r="E30" s="10" t="s">
        <v>479</v>
      </c>
      <c r="F30" s="11"/>
      <c r="G30" s="12"/>
      <c r="H30" s="13"/>
    </row>
    <row r="31" spans="2:8" ht="37.5" x14ac:dyDescent="0.15">
      <c r="B31" s="22">
        <f t="shared" si="0"/>
        <v>416</v>
      </c>
      <c r="C31" s="14"/>
      <c r="D31" s="14"/>
      <c r="E31" s="10" t="s">
        <v>480</v>
      </c>
      <c r="F31" s="11"/>
      <c r="G31" s="12"/>
      <c r="H31" s="13"/>
    </row>
    <row r="32" spans="2:8" ht="37.5" x14ac:dyDescent="0.15">
      <c r="B32" s="22">
        <f t="shared" si="0"/>
        <v>417</v>
      </c>
      <c r="C32" s="14"/>
      <c r="D32" s="14"/>
      <c r="E32" s="10" t="s">
        <v>481</v>
      </c>
      <c r="F32" s="11"/>
      <c r="G32" s="12"/>
      <c r="H32" s="13"/>
    </row>
    <row r="33" spans="2:8" ht="56.25" x14ac:dyDescent="0.15">
      <c r="B33" s="22">
        <f t="shared" si="0"/>
        <v>418</v>
      </c>
      <c r="C33" s="14"/>
      <c r="D33" s="14"/>
      <c r="E33" s="10" t="s">
        <v>482</v>
      </c>
      <c r="F33" s="11"/>
      <c r="G33" s="12"/>
      <c r="H33" s="13"/>
    </row>
    <row r="34" spans="2:8" ht="56.25" x14ac:dyDescent="0.15">
      <c r="B34" s="22">
        <f t="shared" si="0"/>
        <v>419</v>
      </c>
      <c r="C34" s="14"/>
      <c r="D34" s="14"/>
      <c r="E34" s="10" t="s">
        <v>483</v>
      </c>
      <c r="F34" s="11"/>
      <c r="G34" s="12"/>
      <c r="H34" s="13"/>
    </row>
    <row r="35" spans="2:8" ht="56.25" x14ac:dyDescent="0.15">
      <c r="B35" s="22">
        <f t="shared" si="0"/>
        <v>420</v>
      </c>
      <c r="C35" s="14"/>
      <c r="D35" s="14"/>
      <c r="E35" s="10" t="s">
        <v>484</v>
      </c>
      <c r="F35" s="11"/>
      <c r="G35" s="12"/>
      <c r="H35" s="13"/>
    </row>
    <row r="36" spans="2:8" ht="56.25" x14ac:dyDescent="0.15">
      <c r="B36" s="22">
        <f t="shared" si="0"/>
        <v>421</v>
      </c>
      <c r="C36" s="14"/>
      <c r="D36" s="14"/>
      <c r="E36" s="10" t="s">
        <v>485</v>
      </c>
      <c r="F36" s="11"/>
      <c r="G36" s="12"/>
      <c r="H36" s="13"/>
    </row>
    <row r="37" spans="2:8" ht="56.25" x14ac:dyDescent="0.15">
      <c r="B37" s="22">
        <f t="shared" si="0"/>
        <v>422</v>
      </c>
      <c r="C37" s="14"/>
      <c r="D37" s="14"/>
      <c r="E37" s="10" t="s">
        <v>486</v>
      </c>
      <c r="F37" s="11"/>
      <c r="G37" s="12"/>
      <c r="H37" s="13"/>
    </row>
    <row r="38" spans="2:8" ht="56.25" x14ac:dyDescent="0.15">
      <c r="B38" s="22">
        <f t="shared" si="0"/>
        <v>423</v>
      </c>
      <c r="C38" s="14"/>
      <c r="D38" s="14"/>
      <c r="E38" s="10" t="s">
        <v>487</v>
      </c>
      <c r="F38" s="11"/>
      <c r="G38" s="12"/>
      <c r="H38" s="13"/>
    </row>
    <row r="39" spans="2:8" ht="37.5" x14ac:dyDescent="0.15">
      <c r="B39" s="22">
        <f t="shared" si="0"/>
        <v>424</v>
      </c>
      <c r="C39" s="14"/>
      <c r="D39" s="14"/>
      <c r="E39" s="10" t="s">
        <v>488</v>
      </c>
      <c r="F39" s="11"/>
      <c r="G39" s="12"/>
      <c r="H39" s="13"/>
    </row>
    <row r="40" spans="2:8" ht="37.5" x14ac:dyDescent="0.15">
      <c r="B40" s="22">
        <f t="shared" si="0"/>
        <v>425</v>
      </c>
      <c r="C40" s="14"/>
      <c r="D40" s="14"/>
      <c r="E40" s="10" t="s">
        <v>489</v>
      </c>
      <c r="F40" s="11"/>
      <c r="G40" s="12"/>
      <c r="H40" s="13"/>
    </row>
    <row r="41" spans="2:8" ht="37.5" x14ac:dyDescent="0.15">
      <c r="B41" s="22">
        <f t="shared" si="0"/>
        <v>426</v>
      </c>
      <c r="C41" s="14"/>
      <c r="D41" s="14"/>
      <c r="E41" s="10" t="s">
        <v>490</v>
      </c>
      <c r="F41" s="11"/>
      <c r="G41" s="12"/>
      <c r="H41" s="13"/>
    </row>
    <row r="42" spans="2:8" ht="56.25" x14ac:dyDescent="0.15">
      <c r="B42" s="22">
        <f t="shared" si="0"/>
        <v>427</v>
      </c>
      <c r="C42" s="14"/>
      <c r="D42" s="14"/>
      <c r="E42" s="10" t="s">
        <v>491</v>
      </c>
      <c r="F42" s="11"/>
      <c r="G42" s="12"/>
      <c r="H42" s="13"/>
    </row>
    <row r="43" spans="2:8" ht="37.5" x14ac:dyDescent="0.15">
      <c r="B43" s="22">
        <f t="shared" si="0"/>
        <v>428</v>
      </c>
      <c r="C43" s="14"/>
      <c r="D43" s="14"/>
      <c r="E43" s="10" t="s">
        <v>492</v>
      </c>
      <c r="F43" s="11"/>
      <c r="G43" s="12"/>
      <c r="H43" s="13"/>
    </row>
    <row r="44" spans="2:8" ht="37.5" x14ac:dyDescent="0.15">
      <c r="B44" s="22">
        <f t="shared" si="0"/>
        <v>429</v>
      </c>
      <c r="C44" s="17"/>
      <c r="D44" s="17"/>
      <c r="E44" s="10" t="s">
        <v>493</v>
      </c>
      <c r="F44" s="11"/>
      <c r="G44" s="12"/>
      <c r="H44" s="13"/>
    </row>
  </sheetData>
  <mergeCells count="5">
    <mergeCell ref="B7:B8"/>
    <mergeCell ref="C7:C8"/>
    <mergeCell ref="D7:D8"/>
    <mergeCell ref="E7:E8"/>
    <mergeCell ref="F7:H7"/>
  </mergeCells>
  <phoneticPr fontId="4"/>
  <dataValidations count="1">
    <dataValidation type="list" allowBlank="1" showInputMessage="1" showErrorMessage="1" sqref="F9:F44">
      <formula1>"◎,○,△,※,✕"</formula1>
    </dataValidation>
  </dataValidations>
  <pageMargins left="0.70866141732283472" right="0.70866141732283472" top="0.74803149606299213" bottom="0.74803149606299213" header="0.31496062992125984" footer="0.31496062992125984"/>
  <pageSetup paperSize="9" scale="55" firstPageNumber="21" fitToHeight="0" orientation="portrait" useFirstPageNumber="1" verticalDpi="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110" t="s">
        <v>4</v>
      </c>
      <c r="C7" s="112" t="s">
        <v>5</v>
      </c>
      <c r="D7" s="113" t="s">
        <v>6</v>
      </c>
      <c r="E7" s="113" t="s">
        <v>7</v>
      </c>
      <c r="F7" s="113" t="s">
        <v>8</v>
      </c>
      <c r="G7" s="113"/>
      <c r="H7" s="113"/>
    </row>
    <row r="8" spans="1:13" x14ac:dyDescent="0.15">
      <c r="B8" s="111"/>
      <c r="C8" s="112"/>
      <c r="D8" s="113"/>
      <c r="E8" s="113"/>
      <c r="F8" s="55" t="s">
        <v>9</v>
      </c>
      <c r="G8" s="56" t="s">
        <v>10</v>
      </c>
      <c r="H8" s="57" t="s">
        <v>11</v>
      </c>
    </row>
    <row r="9" spans="1:13" ht="56.25" x14ac:dyDescent="0.15">
      <c r="B9" s="22">
        <f>+MAX(統計!B:B)+1</f>
        <v>430</v>
      </c>
      <c r="C9" s="9" t="s">
        <v>494</v>
      </c>
      <c r="D9" s="9" t="s">
        <v>494</v>
      </c>
      <c r="E9" s="10" t="s">
        <v>495</v>
      </c>
      <c r="F9" s="11"/>
      <c r="G9" s="12"/>
      <c r="H9" s="13"/>
    </row>
    <row r="10" spans="1:13" ht="37.5" x14ac:dyDescent="0.15">
      <c r="B10" s="22">
        <f>+B9+1</f>
        <v>431</v>
      </c>
      <c r="C10" s="14"/>
      <c r="D10" s="14"/>
      <c r="E10" s="10" t="s">
        <v>496</v>
      </c>
      <c r="F10" s="11"/>
      <c r="G10" s="12"/>
      <c r="H10" s="13"/>
    </row>
    <row r="11" spans="1:13" ht="56.25" x14ac:dyDescent="0.15">
      <c r="B11" s="22">
        <f t="shared" ref="B11:B49" si="0">+B10+1</f>
        <v>432</v>
      </c>
      <c r="C11" s="14"/>
      <c r="D11" s="14"/>
      <c r="E11" s="10" t="s">
        <v>497</v>
      </c>
      <c r="F11" s="11"/>
      <c r="G11" s="12"/>
      <c r="H11" s="13"/>
    </row>
    <row r="12" spans="1:13" ht="37.5" x14ac:dyDescent="0.15">
      <c r="B12" s="22">
        <f t="shared" si="0"/>
        <v>433</v>
      </c>
      <c r="C12" s="14"/>
      <c r="D12" s="14"/>
      <c r="E12" s="10" t="s">
        <v>498</v>
      </c>
      <c r="F12" s="11"/>
      <c r="G12" s="12"/>
      <c r="H12" s="13"/>
    </row>
    <row r="13" spans="1:13" ht="37.5" x14ac:dyDescent="0.15">
      <c r="B13" s="22">
        <f t="shared" si="0"/>
        <v>434</v>
      </c>
      <c r="C13" s="14"/>
      <c r="D13" s="14"/>
      <c r="E13" s="10" t="s">
        <v>499</v>
      </c>
      <c r="F13" s="11"/>
      <c r="G13" s="12"/>
      <c r="H13" s="13"/>
    </row>
    <row r="14" spans="1:13" ht="56.25" x14ac:dyDescent="0.15">
      <c r="B14" s="22">
        <f t="shared" si="0"/>
        <v>435</v>
      </c>
      <c r="C14" s="14"/>
      <c r="D14" s="14"/>
      <c r="E14" s="10" t="s">
        <v>500</v>
      </c>
      <c r="F14" s="11"/>
      <c r="G14" s="12"/>
      <c r="H14" s="13"/>
    </row>
    <row r="15" spans="1:13" ht="37.5" x14ac:dyDescent="0.15">
      <c r="B15" s="22">
        <f t="shared" si="0"/>
        <v>436</v>
      </c>
      <c r="C15" s="14"/>
      <c r="D15" s="14"/>
      <c r="E15" s="10" t="s">
        <v>501</v>
      </c>
      <c r="F15" s="11"/>
      <c r="G15" s="12"/>
      <c r="H15" s="13"/>
    </row>
    <row r="16" spans="1:13" ht="37.5" x14ac:dyDescent="0.15">
      <c r="B16" s="22">
        <f t="shared" si="0"/>
        <v>437</v>
      </c>
      <c r="C16" s="14"/>
      <c r="D16" s="14"/>
      <c r="E16" s="10" t="s">
        <v>502</v>
      </c>
      <c r="F16" s="11"/>
      <c r="G16" s="12"/>
      <c r="H16" s="13"/>
    </row>
    <row r="17" spans="2:8" ht="37.5" x14ac:dyDescent="0.15">
      <c r="B17" s="22">
        <f t="shared" si="0"/>
        <v>438</v>
      </c>
      <c r="C17" s="14"/>
      <c r="D17" s="14"/>
      <c r="E17" s="10" t="s">
        <v>503</v>
      </c>
      <c r="F17" s="11"/>
      <c r="G17" s="12"/>
      <c r="H17" s="13"/>
    </row>
    <row r="18" spans="2:8" ht="37.5" x14ac:dyDescent="0.15">
      <c r="B18" s="22">
        <f t="shared" si="0"/>
        <v>439</v>
      </c>
      <c r="C18" s="14"/>
      <c r="D18" s="14"/>
      <c r="E18" s="10" t="s">
        <v>504</v>
      </c>
      <c r="F18" s="11"/>
      <c r="G18" s="12"/>
      <c r="H18" s="13"/>
    </row>
    <row r="19" spans="2:8" ht="37.5" x14ac:dyDescent="0.15">
      <c r="B19" s="22">
        <f t="shared" si="0"/>
        <v>440</v>
      </c>
      <c r="C19" s="14"/>
      <c r="D19" s="14"/>
      <c r="E19" s="10" t="s">
        <v>505</v>
      </c>
      <c r="F19" s="11"/>
      <c r="G19" s="12"/>
      <c r="H19" s="13"/>
    </row>
    <row r="20" spans="2:8" ht="37.5" x14ac:dyDescent="0.15">
      <c r="B20" s="22">
        <f t="shared" si="0"/>
        <v>441</v>
      </c>
      <c r="C20" s="14"/>
      <c r="D20" s="14"/>
      <c r="E20" s="10" t="s">
        <v>506</v>
      </c>
      <c r="F20" s="11"/>
      <c r="G20" s="12"/>
      <c r="H20" s="13"/>
    </row>
    <row r="21" spans="2:8" ht="37.5" x14ac:dyDescent="0.15">
      <c r="B21" s="22">
        <f t="shared" si="0"/>
        <v>442</v>
      </c>
      <c r="C21" s="14"/>
      <c r="D21" s="14"/>
      <c r="E21" s="10" t="s">
        <v>507</v>
      </c>
      <c r="F21" s="11"/>
      <c r="G21" s="12"/>
      <c r="H21" s="13"/>
    </row>
    <row r="22" spans="2:8" ht="37.5" x14ac:dyDescent="0.15">
      <c r="B22" s="22">
        <f t="shared" si="0"/>
        <v>443</v>
      </c>
      <c r="C22" s="14"/>
      <c r="D22" s="14"/>
      <c r="E22" s="10" t="s">
        <v>508</v>
      </c>
      <c r="F22" s="11"/>
      <c r="G22" s="12"/>
      <c r="H22" s="13"/>
    </row>
    <row r="23" spans="2:8" ht="37.5" x14ac:dyDescent="0.15">
      <c r="B23" s="22">
        <f t="shared" si="0"/>
        <v>444</v>
      </c>
      <c r="C23" s="14"/>
      <c r="D23" s="14"/>
      <c r="E23" s="10" t="s">
        <v>509</v>
      </c>
      <c r="F23" s="11"/>
      <c r="G23" s="12"/>
      <c r="H23" s="13"/>
    </row>
    <row r="24" spans="2:8" ht="37.5" x14ac:dyDescent="0.15">
      <c r="B24" s="22">
        <f t="shared" si="0"/>
        <v>445</v>
      </c>
      <c r="C24" s="14"/>
      <c r="D24" s="14"/>
      <c r="E24" s="10" t="s">
        <v>510</v>
      </c>
      <c r="F24" s="11"/>
      <c r="G24" s="12"/>
      <c r="H24" s="13"/>
    </row>
    <row r="25" spans="2:8" ht="37.5" x14ac:dyDescent="0.15">
      <c r="B25" s="22">
        <f t="shared" si="0"/>
        <v>446</v>
      </c>
      <c r="C25" s="14"/>
      <c r="D25" s="14"/>
      <c r="E25" s="10" t="s">
        <v>511</v>
      </c>
      <c r="F25" s="11"/>
      <c r="G25" s="12"/>
      <c r="H25" s="13"/>
    </row>
    <row r="26" spans="2:8" ht="37.5" x14ac:dyDescent="0.15">
      <c r="B26" s="22">
        <f t="shared" si="0"/>
        <v>447</v>
      </c>
      <c r="C26" s="14"/>
      <c r="D26" s="14"/>
      <c r="E26" s="10" t="s">
        <v>512</v>
      </c>
      <c r="F26" s="11"/>
      <c r="G26" s="12"/>
      <c r="H26" s="13"/>
    </row>
    <row r="27" spans="2:8" ht="56.25" x14ac:dyDescent="0.15">
      <c r="B27" s="22">
        <f t="shared" si="0"/>
        <v>448</v>
      </c>
      <c r="C27" s="14"/>
      <c r="D27" s="14"/>
      <c r="E27" s="10" t="s">
        <v>513</v>
      </c>
      <c r="F27" s="11"/>
      <c r="G27" s="12"/>
      <c r="H27" s="13"/>
    </row>
    <row r="28" spans="2:8" ht="56.25" x14ac:dyDescent="0.15">
      <c r="B28" s="22">
        <f t="shared" si="0"/>
        <v>449</v>
      </c>
      <c r="C28" s="14"/>
      <c r="D28" s="14"/>
      <c r="E28" s="10" t="s">
        <v>514</v>
      </c>
      <c r="F28" s="11"/>
      <c r="G28" s="12"/>
      <c r="H28" s="13"/>
    </row>
    <row r="29" spans="2:8" ht="37.5" x14ac:dyDescent="0.15">
      <c r="B29" s="22">
        <f t="shared" si="0"/>
        <v>450</v>
      </c>
      <c r="C29" s="14"/>
      <c r="D29" s="14"/>
      <c r="E29" s="10" t="s">
        <v>515</v>
      </c>
      <c r="F29" s="11"/>
      <c r="G29" s="12"/>
      <c r="H29" s="13"/>
    </row>
    <row r="30" spans="2:8" ht="75" x14ac:dyDescent="0.15">
      <c r="B30" s="22">
        <f t="shared" si="0"/>
        <v>451</v>
      </c>
      <c r="C30" s="14"/>
      <c r="D30" s="14"/>
      <c r="E30" s="10" t="s">
        <v>516</v>
      </c>
      <c r="F30" s="11"/>
      <c r="G30" s="12"/>
      <c r="H30" s="13"/>
    </row>
    <row r="31" spans="2:8" ht="37.5" x14ac:dyDescent="0.15">
      <c r="B31" s="22">
        <f t="shared" si="0"/>
        <v>452</v>
      </c>
      <c r="C31" s="14"/>
      <c r="D31" s="14"/>
      <c r="E31" s="10" t="s">
        <v>517</v>
      </c>
      <c r="F31" s="11"/>
      <c r="G31" s="12"/>
      <c r="H31" s="13"/>
    </row>
    <row r="32" spans="2:8" ht="56.25" x14ac:dyDescent="0.15">
      <c r="B32" s="22">
        <f t="shared" si="0"/>
        <v>453</v>
      </c>
      <c r="C32" s="14"/>
      <c r="D32" s="14"/>
      <c r="E32" s="10" t="s">
        <v>518</v>
      </c>
      <c r="F32" s="11"/>
      <c r="G32" s="12"/>
      <c r="H32" s="13"/>
    </row>
    <row r="33" spans="2:8" ht="37.5" x14ac:dyDescent="0.15">
      <c r="B33" s="22">
        <f t="shared" si="0"/>
        <v>454</v>
      </c>
      <c r="C33" s="14"/>
      <c r="D33" s="14"/>
      <c r="E33" s="10" t="s">
        <v>519</v>
      </c>
      <c r="F33" s="11"/>
      <c r="G33" s="12"/>
      <c r="H33" s="13"/>
    </row>
    <row r="34" spans="2:8" ht="37.5" x14ac:dyDescent="0.15">
      <c r="B34" s="22">
        <f t="shared" si="0"/>
        <v>455</v>
      </c>
      <c r="C34" s="14"/>
      <c r="D34" s="14"/>
      <c r="E34" s="10" t="s">
        <v>520</v>
      </c>
      <c r="F34" s="11"/>
      <c r="G34" s="12"/>
      <c r="H34" s="13"/>
    </row>
    <row r="35" spans="2:8" ht="37.5" x14ac:dyDescent="0.15">
      <c r="B35" s="22">
        <f t="shared" si="0"/>
        <v>456</v>
      </c>
      <c r="C35" s="14"/>
      <c r="D35" s="17"/>
      <c r="E35" s="10" t="s">
        <v>521</v>
      </c>
      <c r="F35" s="11"/>
      <c r="G35" s="12"/>
      <c r="H35" s="13"/>
    </row>
    <row r="36" spans="2:8" ht="56.25" x14ac:dyDescent="0.15">
      <c r="B36" s="22">
        <f t="shared" si="0"/>
        <v>457</v>
      </c>
      <c r="C36" s="14"/>
      <c r="D36" s="9" t="s">
        <v>243</v>
      </c>
      <c r="E36" s="10" t="s">
        <v>522</v>
      </c>
      <c r="F36" s="11"/>
      <c r="G36" s="12"/>
      <c r="H36" s="13"/>
    </row>
    <row r="37" spans="2:8" ht="37.5" x14ac:dyDescent="0.15">
      <c r="B37" s="22">
        <f t="shared" si="0"/>
        <v>458</v>
      </c>
      <c r="C37" s="14"/>
      <c r="D37" s="14"/>
      <c r="E37" s="10" t="s">
        <v>523</v>
      </c>
      <c r="F37" s="11"/>
      <c r="G37" s="12"/>
      <c r="H37" s="13"/>
    </row>
    <row r="38" spans="2:8" ht="37.5" x14ac:dyDescent="0.15">
      <c r="B38" s="22">
        <f t="shared" si="0"/>
        <v>459</v>
      </c>
      <c r="C38" s="14"/>
      <c r="D38" s="14"/>
      <c r="E38" s="10" t="s">
        <v>524</v>
      </c>
      <c r="F38" s="11"/>
      <c r="G38" s="12"/>
      <c r="H38" s="13"/>
    </row>
    <row r="39" spans="2:8" ht="37.5" x14ac:dyDescent="0.15">
      <c r="B39" s="22">
        <f t="shared" si="0"/>
        <v>460</v>
      </c>
      <c r="C39" s="14"/>
      <c r="D39" s="14"/>
      <c r="E39" s="10" t="s">
        <v>525</v>
      </c>
      <c r="F39" s="11"/>
      <c r="G39" s="12"/>
      <c r="H39" s="13"/>
    </row>
    <row r="40" spans="2:8" ht="37.5" x14ac:dyDescent="0.15">
      <c r="B40" s="22">
        <f t="shared" si="0"/>
        <v>461</v>
      </c>
      <c r="C40" s="14"/>
      <c r="D40" s="14"/>
      <c r="E40" s="10" t="s">
        <v>526</v>
      </c>
      <c r="F40" s="11"/>
      <c r="G40" s="12"/>
      <c r="H40" s="13"/>
    </row>
    <row r="41" spans="2:8" ht="37.5" x14ac:dyDescent="0.15">
      <c r="B41" s="22">
        <f t="shared" si="0"/>
        <v>462</v>
      </c>
      <c r="C41" s="14"/>
      <c r="D41" s="14"/>
      <c r="E41" s="10" t="s">
        <v>527</v>
      </c>
      <c r="F41" s="11"/>
      <c r="G41" s="12"/>
      <c r="H41" s="13"/>
    </row>
    <row r="42" spans="2:8" ht="37.5" x14ac:dyDescent="0.15">
      <c r="B42" s="22">
        <f t="shared" si="0"/>
        <v>463</v>
      </c>
      <c r="C42" s="14"/>
      <c r="D42" s="14"/>
      <c r="E42" s="10" t="s">
        <v>528</v>
      </c>
      <c r="F42" s="11"/>
      <c r="G42" s="12"/>
      <c r="H42" s="13"/>
    </row>
    <row r="43" spans="2:8" ht="37.5" x14ac:dyDescent="0.15">
      <c r="B43" s="22">
        <f t="shared" si="0"/>
        <v>464</v>
      </c>
      <c r="C43" s="14"/>
      <c r="D43" s="14"/>
      <c r="E43" s="10" t="s">
        <v>529</v>
      </c>
      <c r="F43" s="11"/>
      <c r="G43" s="12"/>
      <c r="H43" s="13"/>
    </row>
    <row r="44" spans="2:8" ht="37.5" x14ac:dyDescent="0.15">
      <c r="B44" s="22">
        <f t="shared" si="0"/>
        <v>465</v>
      </c>
      <c r="C44" s="14"/>
      <c r="D44" s="14"/>
      <c r="E44" s="10" t="s">
        <v>530</v>
      </c>
      <c r="F44" s="11"/>
      <c r="G44" s="12"/>
      <c r="H44" s="13"/>
    </row>
    <row r="45" spans="2:8" ht="37.5" x14ac:dyDescent="0.15">
      <c r="B45" s="22">
        <f t="shared" si="0"/>
        <v>466</v>
      </c>
      <c r="C45" s="14"/>
      <c r="D45" s="14"/>
      <c r="E45" s="10" t="s">
        <v>531</v>
      </c>
      <c r="F45" s="11"/>
      <c r="G45" s="12"/>
      <c r="H45" s="13"/>
    </row>
    <row r="46" spans="2:8" ht="37.5" x14ac:dyDescent="0.15">
      <c r="B46" s="22">
        <f t="shared" si="0"/>
        <v>467</v>
      </c>
      <c r="C46" s="14"/>
      <c r="D46" s="14"/>
      <c r="E46" s="10" t="s">
        <v>532</v>
      </c>
      <c r="F46" s="11"/>
      <c r="G46" s="12"/>
      <c r="H46" s="13"/>
    </row>
    <row r="47" spans="2:8" ht="56.25" x14ac:dyDescent="0.15">
      <c r="B47" s="22">
        <f t="shared" si="0"/>
        <v>468</v>
      </c>
      <c r="C47" s="14"/>
      <c r="D47" s="14"/>
      <c r="E47" s="10" t="s">
        <v>533</v>
      </c>
      <c r="F47" s="11"/>
      <c r="G47" s="12"/>
      <c r="H47" s="13"/>
    </row>
    <row r="48" spans="2:8" ht="37.5" x14ac:dyDescent="0.15">
      <c r="B48" s="22">
        <f t="shared" si="0"/>
        <v>469</v>
      </c>
      <c r="C48" s="14"/>
      <c r="D48" s="14"/>
      <c r="E48" s="10" t="s">
        <v>534</v>
      </c>
      <c r="F48" s="11"/>
      <c r="G48" s="12"/>
      <c r="H48" s="13"/>
    </row>
    <row r="49" spans="2:8" ht="37.5" x14ac:dyDescent="0.15">
      <c r="B49" s="22">
        <f t="shared" si="0"/>
        <v>470</v>
      </c>
      <c r="C49" s="17"/>
      <c r="D49" s="17"/>
      <c r="E49" s="10" t="s">
        <v>535</v>
      </c>
      <c r="F49" s="11"/>
      <c r="G49" s="12"/>
      <c r="H49" s="13"/>
    </row>
  </sheetData>
  <mergeCells count="5">
    <mergeCell ref="B7:B8"/>
    <mergeCell ref="C7:C8"/>
    <mergeCell ref="D7:D8"/>
    <mergeCell ref="E7:E8"/>
    <mergeCell ref="F7:H7"/>
  </mergeCells>
  <phoneticPr fontId="4"/>
  <dataValidations count="1">
    <dataValidation type="list" allowBlank="1" showInputMessage="1" showErrorMessage="1" sqref="F9:F49">
      <formula1>"◎,○,△,※,✕"</formula1>
    </dataValidation>
  </dataValidations>
  <pageMargins left="0.70866141732283472" right="0.70866141732283472" top="0.74803149606299213" bottom="0.74803149606299213" header="0.31496062992125984" footer="0.31496062992125984"/>
  <pageSetup paperSize="9" scale="55" firstPageNumber="23" fitToHeight="0" orientation="portrait" useFirstPageNumber="1" verticalDpi="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opLeftCell="A16"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114" t="s">
        <v>536</v>
      </c>
      <c r="C7" s="116" t="s">
        <v>5</v>
      </c>
      <c r="D7" s="117" t="s">
        <v>6</v>
      </c>
      <c r="E7" s="117" t="s">
        <v>7</v>
      </c>
      <c r="F7" s="117" t="s">
        <v>8</v>
      </c>
      <c r="G7" s="117"/>
      <c r="H7" s="117"/>
    </row>
    <row r="8" spans="1:13" x14ac:dyDescent="0.15">
      <c r="B8" s="115"/>
      <c r="C8" s="116"/>
      <c r="D8" s="117"/>
      <c r="E8" s="117"/>
      <c r="F8" s="58" t="s">
        <v>9</v>
      </c>
      <c r="G8" s="59" t="s">
        <v>10</v>
      </c>
      <c r="H8" s="60" t="s">
        <v>537</v>
      </c>
    </row>
    <row r="9" spans="1:13" ht="75" x14ac:dyDescent="0.15">
      <c r="B9" s="22">
        <f>+MAX(起債管理!B:B)+1</f>
        <v>471</v>
      </c>
      <c r="C9" s="9" t="s">
        <v>538</v>
      </c>
      <c r="D9" s="9" t="s">
        <v>539</v>
      </c>
      <c r="E9" s="10" t="s">
        <v>540</v>
      </c>
      <c r="F9" s="11"/>
      <c r="G9" s="12"/>
      <c r="H9" s="13"/>
    </row>
    <row r="10" spans="1:13" ht="37.5" x14ac:dyDescent="0.15">
      <c r="B10" s="22">
        <f>+B9+1</f>
        <v>472</v>
      </c>
      <c r="C10" s="14"/>
      <c r="D10" s="14"/>
      <c r="E10" s="10" t="s">
        <v>541</v>
      </c>
      <c r="F10" s="11"/>
      <c r="G10" s="12"/>
      <c r="H10" s="13"/>
    </row>
    <row r="11" spans="1:13" ht="37.5" x14ac:dyDescent="0.15">
      <c r="B11" s="22">
        <f t="shared" ref="B11:B47" si="0">+B10+1</f>
        <v>473</v>
      </c>
      <c r="C11" s="14"/>
      <c r="D11" s="14"/>
      <c r="E11" s="10" t="s">
        <v>542</v>
      </c>
      <c r="F11" s="11"/>
      <c r="G11" s="12"/>
      <c r="H11" s="13"/>
    </row>
    <row r="12" spans="1:13" ht="37.5" x14ac:dyDescent="0.15">
      <c r="B12" s="22">
        <f t="shared" si="0"/>
        <v>474</v>
      </c>
      <c r="C12" s="14"/>
      <c r="D12" s="14"/>
      <c r="E12" s="10" t="s">
        <v>543</v>
      </c>
      <c r="F12" s="11"/>
      <c r="G12" s="12"/>
      <c r="H12" s="13"/>
    </row>
    <row r="13" spans="1:13" ht="56.25" x14ac:dyDescent="0.15">
      <c r="B13" s="22">
        <f t="shared" si="0"/>
        <v>475</v>
      </c>
      <c r="C13" s="14"/>
      <c r="D13" s="14"/>
      <c r="E13" s="10" t="s">
        <v>544</v>
      </c>
      <c r="F13" s="11"/>
      <c r="G13" s="12"/>
      <c r="H13" s="13"/>
    </row>
    <row r="14" spans="1:13" ht="56.25" x14ac:dyDescent="0.15">
      <c r="B14" s="22">
        <f t="shared" si="0"/>
        <v>476</v>
      </c>
      <c r="C14" s="14"/>
      <c r="D14" s="14"/>
      <c r="E14" s="10" t="s">
        <v>545</v>
      </c>
      <c r="F14" s="11"/>
      <c r="G14" s="12"/>
      <c r="H14" s="13"/>
    </row>
    <row r="15" spans="1:13" ht="37.5" x14ac:dyDescent="0.15">
      <c r="B15" s="22">
        <f t="shared" si="0"/>
        <v>477</v>
      </c>
      <c r="C15" s="14"/>
      <c r="D15" s="14"/>
      <c r="E15" s="10" t="s">
        <v>546</v>
      </c>
      <c r="F15" s="11"/>
      <c r="G15" s="12"/>
      <c r="H15" s="13"/>
    </row>
    <row r="16" spans="1:13" ht="56.25" x14ac:dyDescent="0.15">
      <c r="B16" s="22">
        <f t="shared" si="0"/>
        <v>478</v>
      </c>
      <c r="C16" s="14"/>
      <c r="D16" s="14"/>
      <c r="E16" s="10" t="s">
        <v>547</v>
      </c>
      <c r="F16" s="11"/>
      <c r="G16" s="12"/>
      <c r="H16" s="13"/>
    </row>
    <row r="17" spans="2:8" ht="56.25" x14ac:dyDescent="0.15">
      <c r="B17" s="22">
        <f t="shared" si="0"/>
        <v>479</v>
      </c>
      <c r="C17" s="14"/>
      <c r="D17" s="14"/>
      <c r="E17" s="10" t="s">
        <v>548</v>
      </c>
      <c r="F17" s="11"/>
      <c r="G17" s="12"/>
      <c r="H17" s="13"/>
    </row>
    <row r="18" spans="2:8" ht="56.25" x14ac:dyDescent="0.15">
      <c r="B18" s="22">
        <f t="shared" si="0"/>
        <v>480</v>
      </c>
      <c r="C18" s="14"/>
      <c r="D18" s="14"/>
      <c r="E18" s="10" t="s">
        <v>549</v>
      </c>
      <c r="F18" s="11"/>
      <c r="G18" s="12"/>
      <c r="H18" s="13"/>
    </row>
    <row r="19" spans="2:8" ht="37.5" x14ac:dyDescent="0.15">
      <c r="B19" s="22">
        <f t="shared" si="0"/>
        <v>481</v>
      </c>
      <c r="C19" s="14"/>
      <c r="D19" s="17"/>
      <c r="E19" s="10" t="s">
        <v>550</v>
      </c>
      <c r="F19" s="11"/>
      <c r="G19" s="12"/>
      <c r="H19" s="13"/>
    </row>
    <row r="20" spans="2:8" ht="37.5" x14ac:dyDescent="0.15">
      <c r="B20" s="22">
        <f t="shared" si="0"/>
        <v>482</v>
      </c>
      <c r="C20" s="14"/>
      <c r="D20" s="9" t="s">
        <v>551</v>
      </c>
      <c r="E20" s="10" t="s">
        <v>552</v>
      </c>
      <c r="F20" s="11"/>
      <c r="G20" s="12"/>
      <c r="H20" s="13"/>
    </row>
    <row r="21" spans="2:8" ht="75" x14ac:dyDescent="0.15">
      <c r="B21" s="22">
        <f t="shared" si="0"/>
        <v>483</v>
      </c>
      <c r="C21" s="14"/>
      <c r="D21" s="14"/>
      <c r="E21" s="10" t="s">
        <v>553</v>
      </c>
      <c r="F21" s="11"/>
      <c r="G21" s="12"/>
      <c r="H21" s="13"/>
    </row>
    <row r="22" spans="2:8" ht="37.5" x14ac:dyDescent="0.15">
      <c r="B22" s="22">
        <f t="shared" si="0"/>
        <v>484</v>
      </c>
      <c r="C22" s="14"/>
      <c r="D22" s="14"/>
      <c r="E22" s="10" t="s">
        <v>554</v>
      </c>
      <c r="F22" s="11"/>
      <c r="G22" s="12"/>
      <c r="H22" s="13"/>
    </row>
    <row r="23" spans="2:8" ht="37.5" x14ac:dyDescent="0.15">
      <c r="B23" s="22">
        <f t="shared" si="0"/>
        <v>485</v>
      </c>
      <c r="C23" s="14"/>
      <c r="D23" s="14"/>
      <c r="E23" s="10" t="s">
        <v>555</v>
      </c>
      <c r="F23" s="11"/>
      <c r="G23" s="12"/>
      <c r="H23" s="13"/>
    </row>
    <row r="24" spans="2:8" ht="37.5" x14ac:dyDescent="0.15">
      <c r="B24" s="22">
        <f t="shared" si="0"/>
        <v>486</v>
      </c>
      <c r="C24" s="14"/>
      <c r="D24" s="14"/>
      <c r="E24" s="10" t="s">
        <v>556</v>
      </c>
      <c r="F24" s="11"/>
      <c r="G24" s="12"/>
      <c r="H24" s="13"/>
    </row>
    <row r="25" spans="2:8" ht="37.5" x14ac:dyDescent="0.15">
      <c r="B25" s="22">
        <f t="shared" si="0"/>
        <v>487</v>
      </c>
      <c r="C25" s="14"/>
      <c r="D25" s="14"/>
      <c r="E25" s="10" t="s">
        <v>557</v>
      </c>
      <c r="F25" s="11"/>
      <c r="G25" s="12"/>
      <c r="H25" s="13"/>
    </row>
    <row r="26" spans="2:8" ht="37.5" x14ac:dyDescent="0.15">
      <c r="B26" s="22">
        <f t="shared" si="0"/>
        <v>488</v>
      </c>
      <c r="C26" s="14"/>
      <c r="D26" s="14"/>
      <c r="E26" s="10" t="s">
        <v>558</v>
      </c>
      <c r="F26" s="11"/>
      <c r="G26" s="12"/>
      <c r="H26" s="13"/>
    </row>
    <row r="27" spans="2:8" ht="37.5" x14ac:dyDescent="0.15">
      <c r="B27" s="22">
        <f t="shared" si="0"/>
        <v>489</v>
      </c>
      <c r="C27" s="14"/>
      <c r="D27" s="14"/>
      <c r="E27" s="10" t="s">
        <v>559</v>
      </c>
      <c r="F27" s="11"/>
      <c r="G27" s="12"/>
      <c r="H27" s="13"/>
    </row>
    <row r="28" spans="2:8" ht="37.5" x14ac:dyDescent="0.15">
      <c r="B28" s="22">
        <f t="shared" si="0"/>
        <v>490</v>
      </c>
      <c r="C28" s="14"/>
      <c r="D28" s="14"/>
      <c r="E28" s="10" t="s">
        <v>560</v>
      </c>
      <c r="F28" s="11"/>
      <c r="G28" s="12"/>
      <c r="H28" s="13"/>
    </row>
    <row r="29" spans="2:8" ht="37.5" x14ac:dyDescent="0.15">
      <c r="B29" s="22">
        <f t="shared" si="0"/>
        <v>491</v>
      </c>
      <c r="C29" s="14"/>
      <c r="D29" s="14"/>
      <c r="E29" s="10" t="s">
        <v>561</v>
      </c>
      <c r="F29" s="11"/>
      <c r="G29" s="12"/>
      <c r="H29" s="13"/>
    </row>
    <row r="30" spans="2:8" ht="37.5" x14ac:dyDescent="0.15">
      <c r="B30" s="22">
        <f t="shared" si="0"/>
        <v>492</v>
      </c>
      <c r="C30" s="14"/>
      <c r="D30" s="9" t="s">
        <v>562</v>
      </c>
      <c r="E30" s="10" t="s">
        <v>563</v>
      </c>
      <c r="F30" s="11"/>
      <c r="G30" s="12"/>
      <c r="H30" s="13"/>
    </row>
    <row r="31" spans="2:8" ht="37.5" x14ac:dyDescent="0.15">
      <c r="B31" s="22">
        <f t="shared" si="0"/>
        <v>493</v>
      </c>
      <c r="C31" s="14"/>
      <c r="D31" s="14"/>
      <c r="E31" s="10" t="s">
        <v>564</v>
      </c>
      <c r="F31" s="11"/>
      <c r="G31" s="12"/>
      <c r="H31" s="13"/>
    </row>
    <row r="32" spans="2:8" ht="37.5" x14ac:dyDescent="0.15">
      <c r="B32" s="22">
        <f t="shared" si="0"/>
        <v>494</v>
      </c>
      <c r="C32" s="14"/>
      <c r="D32" s="9" t="s">
        <v>565</v>
      </c>
      <c r="E32" s="10" t="s">
        <v>566</v>
      </c>
      <c r="F32" s="11"/>
      <c r="G32" s="12"/>
      <c r="H32" s="13"/>
    </row>
    <row r="33" spans="2:8" ht="37.5" x14ac:dyDescent="0.15">
      <c r="B33" s="22">
        <f t="shared" si="0"/>
        <v>495</v>
      </c>
      <c r="C33" s="14"/>
      <c r="D33" s="14"/>
      <c r="E33" s="10" t="s">
        <v>567</v>
      </c>
      <c r="F33" s="11"/>
      <c r="G33" s="12"/>
      <c r="H33" s="13"/>
    </row>
    <row r="34" spans="2:8" ht="37.5" x14ac:dyDescent="0.15">
      <c r="B34" s="22">
        <f t="shared" si="0"/>
        <v>496</v>
      </c>
      <c r="C34" s="14"/>
      <c r="D34" s="14"/>
      <c r="E34" s="10" t="s">
        <v>568</v>
      </c>
      <c r="F34" s="11"/>
      <c r="G34" s="12"/>
      <c r="H34" s="13"/>
    </row>
    <row r="35" spans="2:8" ht="56.25" x14ac:dyDescent="0.15">
      <c r="B35" s="22">
        <f t="shared" si="0"/>
        <v>497</v>
      </c>
      <c r="C35" s="14"/>
      <c r="D35" s="14"/>
      <c r="E35" s="10" t="s">
        <v>569</v>
      </c>
      <c r="F35" s="11"/>
      <c r="G35" s="12"/>
      <c r="H35" s="13"/>
    </row>
    <row r="36" spans="2:8" ht="37.5" x14ac:dyDescent="0.15">
      <c r="B36" s="22">
        <f t="shared" si="0"/>
        <v>498</v>
      </c>
      <c r="C36" s="14"/>
      <c r="D36" s="14"/>
      <c r="E36" s="10" t="s">
        <v>570</v>
      </c>
      <c r="F36" s="11"/>
      <c r="G36" s="12"/>
      <c r="H36" s="13"/>
    </row>
    <row r="37" spans="2:8" ht="37.5" x14ac:dyDescent="0.15">
      <c r="B37" s="22">
        <f t="shared" si="0"/>
        <v>499</v>
      </c>
      <c r="C37" s="14"/>
      <c r="D37" s="10" t="s">
        <v>571</v>
      </c>
      <c r="E37" s="10" t="s">
        <v>572</v>
      </c>
      <c r="F37" s="11"/>
      <c r="G37" s="12"/>
      <c r="H37" s="13"/>
    </row>
    <row r="38" spans="2:8" ht="37.5" x14ac:dyDescent="0.15">
      <c r="B38" s="22">
        <f t="shared" si="0"/>
        <v>500</v>
      </c>
      <c r="C38" s="14"/>
      <c r="D38" s="9" t="s">
        <v>573</v>
      </c>
      <c r="E38" s="10" t="s">
        <v>574</v>
      </c>
      <c r="F38" s="11"/>
      <c r="G38" s="12"/>
      <c r="H38" s="13"/>
    </row>
    <row r="39" spans="2:8" ht="37.5" x14ac:dyDescent="0.15">
      <c r="B39" s="22">
        <f t="shared" si="0"/>
        <v>501</v>
      </c>
      <c r="C39" s="14"/>
      <c r="D39" s="14"/>
      <c r="E39" s="10" t="s">
        <v>575</v>
      </c>
      <c r="F39" s="11"/>
      <c r="G39" s="12"/>
      <c r="H39" s="13"/>
    </row>
    <row r="40" spans="2:8" ht="56.25" x14ac:dyDescent="0.15">
      <c r="B40" s="22">
        <f t="shared" si="0"/>
        <v>502</v>
      </c>
      <c r="C40" s="14"/>
      <c r="D40" s="14"/>
      <c r="E40" s="10" t="s">
        <v>576</v>
      </c>
      <c r="F40" s="11"/>
      <c r="G40" s="12"/>
      <c r="H40" s="13"/>
    </row>
    <row r="41" spans="2:8" ht="37.5" x14ac:dyDescent="0.15">
      <c r="B41" s="22">
        <f t="shared" si="0"/>
        <v>503</v>
      </c>
      <c r="C41" s="14"/>
      <c r="D41" s="14"/>
      <c r="E41" s="10" t="s">
        <v>577</v>
      </c>
      <c r="F41" s="11"/>
      <c r="G41" s="12"/>
      <c r="H41" s="13"/>
    </row>
    <row r="42" spans="2:8" ht="37.5" x14ac:dyDescent="0.15">
      <c r="B42" s="22">
        <f t="shared" si="0"/>
        <v>504</v>
      </c>
      <c r="C42" s="14"/>
      <c r="D42" s="14"/>
      <c r="E42" s="10" t="s">
        <v>578</v>
      </c>
      <c r="F42" s="11"/>
      <c r="G42" s="12"/>
      <c r="H42" s="13"/>
    </row>
    <row r="43" spans="2:8" ht="37.5" x14ac:dyDescent="0.15">
      <c r="B43" s="22">
        <f t="shared" si="0"/>
        <v>505</v>
      </c>
      <c r="C43" s="14"/>
      <c r="D43" s="14"/>
      <c r="E43" s="10" t="s">
        <v>579</v>
      </c>
      <c r="F43" s="11"/>
      <c r="G43" s="12"/>
      <c r="H43" s="13"/>
    </row>
    <row r="44" spans="2:8" ht="56.25" x14ac:dyDescent="0.15">
      <c r="B44" s="22">
        <f t="shared" si="0"/>
        <v>506</v>
      </c>
      <c r="C44" s="14"/>
      <c r="D44" s="9" t="s">
        <v>580</v>
      </c>
      <c r="E44" s="10" t="s">
        <v>581</v>
      </c>
      <c r="F44" s="11"/>
      <c r="G44" s="12"/>
      <c r="H44" s="13"/>
    </row>
    <row r="45" spans="2:8" ht="56.25" x14ac:dyDescent="0.15">
      <c r="B45" s="22">
        <f t="shared" si="0"/>
        <v>507</v>
      </c>
      <c r="C45" s="14"/>
      <c r="D45" s="14"/>
      <c r="E45" s="10" t="s">
        <v>582</v>
      </c>
      <c r="F45" s="11"/>
      <c r="G45" s="12"/>
      <c r="H45" s="13"/>
    </row>
    <row r="46" spans="2:8" ht="37.5" x14ac:dyDescent="0.15">
      <c r="B46" s="22">
        <f t="shared" si="0"/>
        <v>508</v>
      </c>
      <c r="C46" s="14"/>
      <c r="D46" s="14"/>
      <c r="E46" s="10" t="s">
        <v>583</v>
      </c>
      <c r="F46" s="11"/>
      <c r="G46" s="12"/>
      <c r="H46" s="13"/>
    </row>
    <row r="47" spans="2:8" ht="37.5" x14ac:dyDescent="0.15">
      <c r="B47" s="22">
        <f t="shared" si="0"/>
        <v>509</v>
      </c>
      <c r="C47" s="17"/>
      <c r="D47" s="10" t="s">
        <v>584</v>
      </c>
      <c r="E47" s="10" t="s">
        <v>585</v>
      </c>
      <c r="F47" s="11"/>
      <c r="G47" s="12"/>
      <c r="H47" s="13"/>
    </row>
    <row r="48" spans="2:8" ht="37.5" x14ac:dyDescent="0.15">
      <c r="B48" s="22">
        <f t="shared" ref="B48:B49" si="1">+B47+1</f>
        <v>510</v>
      </c>
      <c r="C48" s="14"/>
      <c r="D48" s="14"/>
      <c r="E48" s="10" t="s">
        <v>534</v>
      </c>
      <c r="F48" s="11"/>
      <c r="G48" s="12"/>
      <c r="H48" s="13"/>
    </row>
    <row r="49" spans="2:8" ht="37.5" x14ac:dyDescent="0.15">
      <c r="B49" s="22">
        <f t="shared" si="1"/>
        <v>511</v>
      </c>
      <c r="C49" s="17"/>
      <c r="D49" s="17"/>
      <c r="E49" s="10" t="s">
        <v>535</v>
      </c>
      <c r="F49" s="11"/>
      <c r="G49" s="12"/>
      <c r="H49" s="13"/>
    </row>
  </sheetData>
  <mergeCells count="5">
    <mergeCell ref="B7:B8"/>
    <mergeCell ref="C7:C8"/>
    <mergeCell ref="D7:D8"/>
    <mergeCell ref="E7:E8"/>
    <mergeCell ref="F7:H7"/>
  </mergeCells>
  <phoneticPr fontId="4"/>
  <dataValidations count="1">
    <dataValidation type="list" allowBlank="1" showInputMessage="1" showErrorMessage="1" sqref="F9:F49">
      <formula1>"◎,○,△,※,✕"</formula1>
    </dataValidation>
  </dataValidations>
  <pageMargins left="0.70866141732283472" right="0.70866141732283472" top="0.74803149606299213" bottom="0.74803149606299213" header="0.31496062992125984" footer="0.31496062992125984"/>
  <pageSetup paperSize="9" scale="55" firstPageNumber="25" fitToHeight="0" orientation="portrait" useFirstPageNumber="1" verticalDpi="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opLeftCell="A7"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118" t="s">
        <v>586</v>
      </c>
      <c r="C7" s="120" t="s">
        <v>5</v>
      </c>
      <c r="D7" s="121" t="s">
        <v>6</v>
      </c>
      <c r="E7" s="121" t="s">
        <v>7</v>
      </c>
      <c r="F7" s="121" t="s">
        <v>8</v>
      </c>
      <c r="G7" s="121"/>
      <c r="H7" s="121"/>
    </row>
    <row r="8" spans="1:13" x14ac:dyDescent="0.15">
      <c r="B8" s="119"/>
      <c r="C8" s="120"/>
      <c r="D8" s="121"/>
      <c r="E8" s="121"/>
      <c r="F8" s="61" t="s">
        <v>9</v>
      </c>
      <c r="G8" s="62" t="s">
        <v>10</v>
      </c>
      <c r="H8" s="63" t="s">
        <v>537</v>
      </c>
    </row>
    <row r="9" spans="1:13" ht="56.25" x14ac:dyDescent="0.15">
      <c r="B9" s="22">
        <f>+MAX(公有財産管理!B:B)+1</f>
        <v>512</v>
      </c>
      <c r="C9" s="9" t="s">
        <v>587</v>
      </c>
      <c r="D9" s="9" t="s">
        <v>587</v>
      </c>
      <c r="E9" s="10" t="s">
        <v>588</v>
      </c>
      <c r="F9" s="11"/>
      <c r="G9" s="12"/>
      <c r="H9" s="13"/>
    </row>
    <row r="10" spans="1:13" ht="56.25" x14ac:dyDescent="0.15">
      <c r="B10" s="22">
        <f>+B9+1</f>
        <v>513</v>
      </c>
      <c r="C10" s="14"/>
      <c r="D10" s="14"/>
      <c r="E10" s="10" t="s">
        <v>589</v>
      </c>
      <c r="F10" s="11"/>
      <c r="G10" s="12"/>
      <c r="H10" s="13"/>
    </row>
    <row r="11" spans="1:13" ht="37.5" x14ac:dyDescent="0.15">
      <c r="B11" s="22">
        <f t="shared" ref="B11:B24" si="0">+B10+1</f>
        <v>514</v>
      </c>
      <c r="C11" s="14"/>
      <c r="D11" s="14"/>
      <c r="E11" s="10" t="s">
        <v>590</v>
      </c>
      <c r="F11" s="11"/>
      <c r="G11" s="12"/>
      <c r="H11" s="13"/>
    </row>
    <row r="12" spans="1:13" ht="75" x14ac:dyDescent="0.15">
      <c r="B12" s="22">
        <f t="shared" si="0"/>
        <v>515</v>
      </c>
      <c r="C12" s="14"/>
      <c r="D12" s="14"/>
      <c r="E12" s="10" t="s">
        <v>591</v>
      </c>
      <c r="F12" s="11"/>
      <c r="G12" s="12"/>
      <c r="H12" s="13"/>
    </row>
    <row r="13" spans="1:13" ht="56.25" x14ac:dyDescent="0.15">
      <c r="B13" s="22">
        <f t="shared" si="0"/>
        <v>516</v>
      </c>
      <c r="C13" s="14"/>
      <c r="D13" s="14"/>
      <c r="E13" s="10" t="s">
        <v>592</v>
      </c>
      <c r="F13" s="11"/>
      <c r="G13" s="12"/>
      <c r="H13" s="13"/>
    </row>
    <row r="14" spans="1:13" ht="37.5" x14ac:dyDescent="0.15">
      <c r="B14" s="22">
        <f t="shared" si="0"/>
        <v>517</v>
      </c>
      <c r="C14" s="14"/>
      <c r="D14" s="14"/>
      <c r="E14" s="10" t="s">
        <v>593</v>
      </c>
      <c r="F14" s="11"/>
      <c r="G14" s="12"/>
      <c r="H14" s="13"/>
    </row>
    <row r="15" spans="1:13" ht="37.5" x14ac:dyDescent="0.15">
      <c r="B15" s="22">
        <f t="shared" si="0"/>
        <v>518</v>
      </c>
      <c r="C15" s="14"/>
      <c r="D15" s="14"/>
      <c r="E15" s="10" t="s">
        <v>594</v>
      </c>
      <c r="F15" s="11"/>
      <c r="G15" s="12"/>
      <c r="H15" s="13"/>
    </row>
    <row r="16" spans="1:13" ht="56.25" x14ac:dyDescent="0.15">
      <c r="B16" s="22">
        <f t="shared" si="0"/>
        <v>519</v>
      </c>
      <c r="C16" s="14"/>
      <c r="D16" s="14"/>
      <c r="E16" s="10" t="s">
        <v>595</v>
      </c>
      <c r="F16" s="11"/>
      <c r="G16" s="12"/>
      <c r="H16" s="13"/>
    </row>
    <row r="17" spans="2:8" ht="56.25" x14ac:dyDescent="0.15">
      <c r="B17" s="22">
        <f t="shared" si="0"/>
        <v>520</v>
      </c>
      <c r="C17" s="14"/>
      <c r="D17" s="14"/>
      <c r="E17" s="10" t="s">
        <v>596</v>
      </c>
      <c r="F17" s="11"/>
      <c r="G17" s="12"/>
      <c r="H17" s="13"/>
    </row>
    <row r="18" spans="2:8" ht="56.25" x14ac:dyDescent="0.15">
      <c r="B18" s="22">
        <f t="shared" si="0"/>
        <v>521</v>
      </c>
      <c r="C18" s="14"/>
      <c r="D18" s="14"/>
      <c r="E18" s="10" t="s">
        <v>597</v>
      </c>
      <c r="F18" s="11"/>
      <c r="G18" s="12"/>
      <c r="H18" s="13"/>
    </row>
    <row r="19" spans="2:8" ht="37.5" x14ac:dyDescent="0.15">
      <c r="B19" s="22">
        <f t="shared" si="0"/>
        <v>522</v>
      </c>
      <c r="C19" s="14"/>
      <c r="D19" s="14"/>
      <c r="E19" s="10" t="s">
        <v>598</v>
      </c>
      <c r="F19" s="11"/>
      <c r="G19" s="12"/>
      <c r="H19" s="13"/>
    </row>
    <row r="20" spans="2:8" ht="37.5" x14ac:dyDescent="0.15">
      <c r="B20" s="22">
        <f t="shared" si="0"/>
        <v>523</v>
      </c>
      <c r="C20" s="14"/>
      <c r="D20" s="14"/>
      <c r="E20" s="10" t="s">
        <v>599</v>
      </c>
      <c r="F20" s="11"/>
      <c r="G20" s="12"/>
      <c r="H20" s="13"/>
    </row>
    <row r="21" spans="2:8" ht="56.25" x14ac:dyDescent="0.15">
      <c r="B21" s="22">
        <f t="shared" si="0"/>
        <v>524</v>
      </c>
      <c r="C21" s="14"/>
      <c r="D21" s="14"/>
      <c r="E21" s="10" t="s">
        <v>600</v>
      </c>
      <c r="F21" s="11"/>
      <c r="G21" s="12"/>
      <c r="H21" s="13"/>
    </row>
    <row r="22" spans="2:8" ht="37.5" x14ac:dyDescent="0.15">
      <c r="B22" s="22">
        <f t="shared" si="0"/>
        <v>525</v>
      </c>
      <c r="C22" s="14"/>
      <c r="D22" s="14"/>
      <c r="E22" s="10" t="s">
        <v>601</v>
      </c>
      <c r="F22" s="11"/>
      <c r="G22" s="12"/>
      <c r="H22" s="13"/>
    </row>
    <row r="23" spans="2:8" ht="56.25" x14ac:dyDescent="0.15">
      <c r="B23" s="22">
        <f t="shared" si="0"/>
        <v>526</v>
      </c>
      <c r="C23" s="17"/>
      <c r="D23" s="17"/>
      <c r="E23" s="10" t="s">
        <v>602</v>
      </c>
      <c r="F23" s="11"/>
      <c r="G23" s="12"/>
      <c r="H23" s="13"/>
    </row>
    <row r="24" spans="2:8" ht="37.5" x14ac:dyDescent="0.15">
      <c r="B24" s="22">
        <f t="shared" si="0"/>
        <v>527</v>
      </c>
      <c r="C24" s="10"/>
      <c r="D24" s="10"/>
      <c r="E24" s="10" t="s">
        <v>603</v>
      </c>
      <c r="F24" s="11"/>
      <c r="G24" s="12"/>
      <c r="H24" s="13"/>
    </row>
    <row r="25" spans="2:8" ht="37.5" x14ac:dyDescent="0.15">
      <c r="B25" s="22">
        <f t="shared" ref="B25:B49" si="1">+B24+1</f>
        <v>528</v>
      </c>
      <c r="C25" s="14"/>
      <c r="D25" s="14"/>
      <c r="E25" s="10" t="s">
        <v>557</v>
      </c>
      <c r="F25" s="11"/>
      <c r="G25" s="12"/>
      <c r="H25" s="13"/>
    </row>
    <row r="26" spans="2:8" ht="37.5" x14ac:dyDescent="0.15">
      <c r="B26" s="22">
        <f t="shared" si="1"/>
        <v>529</v>
      </c>
      <c r="C26" s="14"/>
      <c r="D26" s="14"/>
      <c r="E26" s="10" t="s">
        <v>558</v>
      </c>
      <c r="F26" s="11"/>
      <c r="G26" s="12"/>
      <c r="H26" s="13"/>
    </row>
    <row r="27" spans="2:8" ht="37.5" x14ac:dyDescent="0.15">
      <c r="B27" s="22">
        <f t="shared" si="1"/>
        <v>530</v>
      </c>
      <c r="C27" s="14"/>
      <c r="D27" s="14"/>
      <c r="E27" s="10" t="s">
        <v>559</v>
      </c>
      <c r="F27" s="11"/>
      <c r="G27" s="12"/>
      <c r="H27" s="13"/>
    </row>
    <row r="28" spans="2:8" ht="37.5" x14ac:dyDescent="0.15">
      <c r="B28" s="22">
        <f t="shared" si="1"/>
        <v>531</v>
      </c>
      <c r="C28" s="14"/>
      <c r="D28" s="14"/>
      <c r="E28" s="10" t="s">
        <v>560</v>
      </c>
      <c r="F28" s="11"/>
      <c r="G28" s="12"/>
      <c r="H28" s="13"/>
    </row>
    <row r="29" spans="2:8" ht="37.5" x14ac:dyDescent="0.15">
      <c r="B29" s="22">
        <f t="shared" si="1"/>
        <v>532</v>
      </c>
      <c r="C29" s="14"/>
      <c r="D29" s="14"/>
      <c r="E29" s="10" t="s">
        <v>561</v>
      </c>
      <c r="F29" s="11"/>
      <c r="G29" s="12"/>
      <c r="H29" s="13"/>
    </row>
    <row r="30" spans="2:8" ht="37.5" x14ac:dyDescent="0.15">
      <c r="B30" s="22">
        <f t="shared" si="1"/>
        <v>533</v>
      </c>
      <c r="C30" s="14"/>
      <c r="D30" s="9" t="s">
        <v>562</v>
      </c>
      <c r="E30" s="10" t="s">
        <v>563</v>
      </c>
      <c r="F30" s="11"/>
      <c r="G30" s="12"/>
      <c r="H30" s="13"/>
    </row>
    <row r="31" spans="2:8" ht="37.5" x14ac:dyDescent="0.15">
      <c r="B31" s="22">
        <f t="shared" si="1"/>
        <v>534</v>
      </c>
      <c r="C31" s="14"/>
      <c r="D31" s="14"/>
      <c r="E31" s="10" t="s">
        <v>564</v>
      </c>
      <c r="F31" s="11"/>
      <c r="G31" s="12"/>
      <c r="H31" s="13"/>
    </row>
    <row r="32" spans="2:8" ht="37.5" x14ac:dyDescent="0.15">
      <c r="B32" s="22">
        <f t="shared" si="1"/>
        <v>535</v>
      </c>
      <c r="C32" s="14"/>
      <c r="D32" s="9" t="s">
        <v>565</v>
      </c>
      <c r="E32" s="10" t="s">
        <v>566</v>
      </c>
      <c r="F32" s="11"/>
      <c r="G32" s="12"/>
      <c r="H32" s="13"/>
    </row>
    <row r="33" spans="2:8" ht="37.5" x14ac:dyDescent="0.15">
      <c r="B33" s="22">
        <f t="shared" si="1"/>
        <v>536</v>
      </c>
      <c r="C33" s="14"/>
      <c r="D33" s="14"/>
      <c r="E33" s="10" t="s">
        <v>567</v>
      </c>
      <c r="F33" s="11"/>
      <c r="G33" s="12"/>
      <c r="H33" s="13"/>
    </row>
    <row r="34" spans="2:8" ht="37.5" x14ac:dyDescent="0.15">
      <c r="B34" s="22">
        <f t="shared" si="1"/>
        <v>537</v>
      </c>
      <c r="C34" s="14"/>
      <c r="D34" s="14"/>
      <c r="E34" s="10" t="s">
        <v>568</v>
      </c>
      <c r="F34" s="11"/>
      <c r="G34" s="12"/>
      <c r="H34" s="13"/>
    </row>
    <row r="35" spans="2:8" ht="56.25" x14ac:dyDescent="0.15">
      <c r="B35" s="22">
        <f t="shared" si="1"/>
        <v>538</v>
      </c>
      <c r="C35" s="14"/>
      <c r="D35" s="14"/>
      <c r="E35" s="10" t="s">
        <v>569</v>
      </c>
      <c r="F35" s="11"/>
      <c r="G35" s="12"/>
      <c r="H35" s="13"/>
    </row>
    <row r="36" spans="2:8" ht="37.5" x14ac:dyDescent="0.15">
      <c r="B36" s="22">
        <f t="shared" si="1"/>
        <v>539</v>
      </c>
      <c r="C36" s="14"/>
      <c r="D36" s="14"/>
      <c r="E36" s="10" t="s">
        <v>570</v>
      </c>
      <c r="F36" s="11"/>
      <c r="G36" s="12"/>
      <c r="H36" s="13"/>
    </row>
    <row r="37" spans="2:8" ht="37.5" x14ac:dyDescent="0.15">
      <c r="B37" s="22">
        <f t="shared" si="1"/>
        <v>540</v>
      </c>
      <c r="C37" s="14"/>
      <c r="D37" s="10" t="s">
        <v>571</v>
      </c>
      <c r="E37" s="10" t="s">
        <v>572</v>
      </c>
      <c r="F37" s="11"/>
      <c r="G37" s="12"/>
      <c r="H37" s="13"/>
    </row>
    <row r="38" spans="2:8" ht="37.5" x14ac:dyDescent="0.15">
      <c r="B38" s="22">
        <f t="shared" si="1"/>
        <v>541</v>
      </c>
      <c r="C38" s="14"/>
      <c r="D38" s="9" t="s">
        <v>573</v>
      </c>
      <c r="E38" s="10" t="s">
        <v>574</v>
      </c>
      <c r="F38" s="11"/>
      <c r="G38" s="12"/>
      <c r="H38" s="13"/>
    </row>
    <row r="39" spans="2:8" ht="37.5" x14ac:dyDescent="0.15">
      <c r="B39" s="22">
        <f t="shared" si="1"/>
        <v>542</v>
      </c>
      <c r="C39" s="14"/>
      <c r="D39" s="14"/>
      <c r="E39" s="10" t="s">
        <v>575</v>
      </c>
      <c r="F39" s="11"/>
      <c r="G39" s="12"/>
      <c r="H39" s="13"/>
    </row>
    <row r="40" spans="2:8" ht="56.25" x14ac:dyDescent="0.15">
      <c r="B40" s="22">
        <f t="shared" si="1"/>
        <v>543</v>
      </c>
      <c r="C40" s="14"/>
      <c r="D40" s="14"/>
      <c r="E40" s="10" t="s">
        <v>576</v>
      </c>
      <c r="F40" s="11"/>
      <c r="G40" s="12"/>
      <c r="H40" s="13"/>
    </row>
    <row r="41" spans="2:8" ht="37.5" x14ac:dyDescent="0.15">
      <c r="B41" s="22">
        <f t="shared" si="1"/>
        <v>544</v>
      </c>
      <c r="C41" s="14"/>
      <c r="D41" s="14"/>
      <c r="E41" s="10" t="s">
        <v>577</v>
      </c>
      <c r="F41" s="11"/>
      <c r="G41" s="12"/>
      <c r="H41" s="13"/>
    </row>
    <row r="42" spans="2:8" ht="37.5" x14ac:dyDescent="0.15">
      <c r="B42" s="22">
        <f t="shared" si="1"/>
        <v>545</v>
      </c>
      <c r="C42" s="14"/>
      <c r="D42" s="14"/>
      <c r="E42" s="10" t="s">
        <v>578</v>
      </c>
      <c r="F42" s="11"/>
      <c r="G42" s="12"/>
      <c r="H42" s="13"/>
    </row>
    <row r="43" spans="2:8" ht="37.5" x14ac:dyDescent="0.15">
      <c r="B43" s="22">
        <f t="shared" si="1"/>
        <v>546</v>
      </c>
      <c r="C43" s="14"/>
      <c r="D43" s="14"/>
      <c r="E43" s="10" t="s">
        <v>579</v>
      </c>
      <c r="F43" s="11"/>
      <c r="G43" s="12"/>
      <c r="H43" s="13"/>
    </row>
    <row r="44" spans="2:8" ht="56.25" x14ac:dyDescent="0.15">
      <c r="B44" s="22">
        <f t="shared" si="1"/>
        <v>547</v>
      </c>
      <c r="C44" s="14"/>
      <c r="D44" s="9" t="s">
        <v>580</v>
      </c>
      <c r="E44" s="10" t="s">
        <v>581</v>
      </c>
      <c r="F44" s="11"/>
      <c r="G44" s="12"/>
      <c r="H44" s="13"/>
    </row>
    <row r="45" spans="2:8" ht="56.25" x14ac:dyDescent="0.15">
      <c r="B45" s="22">
        <f t="shared" si="1"/>
        <v>548</v>
      </c>
      <c r="C45" s="14"/>
      <c r="D45" s="14"/>
      <c r="E45" s="10" t="s">
        <v>582</v>
      </c>
      <c r="F45" s="11"/>
      <c r="G45" s="12"/>
      <c r="H45" s="13"/>
    </row>
    <row r="46" spans="2:8" ht="37.5" x14ac:dyDescent="0.15">
      <c r="B46" s="22">
        <f t="shared" si="1"/>
        <v>549</v>
      </c>
      <c r="C46" s="14"/>
      <c r="D46" s="14"/>
      <c r="E46" s="10" t="s">
        <v>583</v>
      </c>
      <c r="F46" s="11"/>
      <c r="G46" s="12"/>
      <c r="H46" s="13"/>
    </row>
    <row r="47" spans="2:8" ht="37.5" x14ac:dyDescent="0.15">
      <c r="B47" s="22">
        <f t="shared" si="1"/>
        <v>550</v>
      </c>
      <c r="C47" s="17"/>
      <c r="D47" s="10" t="s">
        <v>584</v>
      </c>
      <c r="E47" s="10" t="s">
        <v>585</v>
      </c>
      <c r="F47" s="11"/>
      <c r="G47" s="12"/>
      <c r="H47" s="13"/>
    </row>
    <row r="48" spans="2:8" ht="37.5" x14ac:dyDescent="0.15">
      <c r="B48" s="22">
        <f t="shared" si="1"/>
        <v>551</v>
      </c>
      <c r="C48" s="14"/>
      <c r="D48" s="14"/>
      <c r="E48" s="10" t="s">
        <v>534</v>
      </c>
      <c r="F48" s="11"/>
      <c r="G48" s="12"/>
      <c r="H48" s="13"/>
    </row>
    <row r="49" spans="2:8" ht="37.5" x14ac:dyDescent="0.15">
      <c r="B49" s="22">
        <f t="shared" si="1"/>
        <v>552</v>
      </c>
      <c r="C49" s="17"/>
      <c r="D49" s="17"/>
      <c r="E49" s="10" t="s">
        <v>535</v>
      </c>
      <c r="F49" s="11"/>
      <c r="G49" s="12"/>
      <c r="H49" s="13"/>
    </row>
  </sheetData>
  <mergeCells count="5">
    <mergeCell ref="B7:B8"/>
    <mergeCell ref="C7:C8"/>
    <mergeCell ref="D7:D8"/>
    <mergeCell ref="E7:E8"/>
    <mergeCell ref="F7:H7"/>
  </mergeCells>
  <phoneticPr fontId="4"/>
  <dataValidations count="2">
    <dataValidation type="list" allowBlank="1" showInputMessage="1" showErrorMessage="1" sqref="F9:F49">
      <formula1>"◎,○,△,※,✕"</formula1>
    </dataValidation>
    <dataValidation type="list" allowBlank="1" showInputMessage="1" showErrorMessage="1" sqref="F7:F8">
      <formula1>"A,B,C,D,E,F"</formula1>
    </dataValidation>
  </dataValidations>
  <pageMargins left="0.70866141732283472" right="0.70866141732283472" top="0.74803149606299213" bottom="0.74803149606299213" header="0.31496062992125984" footer="0.31496062992125984"/>
  <pageSetup paperSize="9" scale="55" firstPageNumber="27" fitToHeight="0" orientation="portrait" useFirstPageNumber="1" verticalDpi="0"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election activeCell="B9" sqref="B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
        <v>0</v>
      </c>
    </row>
    <row r="2" spans="1:13" ht="18.75" customHeight="1" x14ac:dyDescent="0.15"/>
    <row r="3" spans="1:13" ht="18.75" customHeight="1" x14ac:dyDescent="0.15">
      <c r="B3" s="2" t="s">
        <v>1</v>
      </c>
      <c r="M3" s="2"/>
    </row>
    <row r="4" spans="1:13" ht="18.75" customHeight="1" x14ac:dyDescent="0.15">
      <c r="C4" s="4" t="s">
        <v>2</v>
      </c>
    </row>
    <row r="5" spans="1:13" ht="18.75" customHeight="1" x14ac:dyDescent="0.15">
      <c r="C5" s="4" t="s">
        <v>3</v>
      </c>
    </row>
    <row r="6" spans="1:13" ht="18.75" customHeight="1" x14ac:dyDescent="0.15"/>
    <row r="7" spans="1:13" x14ac:dyDescent="0.15">
      <c r="B7" s="118" t="s">
        <v>4</v>
      </c>
      <c r="C7" s="120" t="s">
        <v>5</v>
      </c>
      <c r="D7" s="121" t="s">
        <v>6</v>
      </c>
      <c r="E7" s="121" t="s">
        <v>7</v>
      </c>
      <c r="F7" s="121" t="s">
        <v>8</v>
      </c>
      <c r="G7" s="121"/>
      <c r="H7" s="121"/>
    </row>
    <row r="8" spans="1:13" x14ac:dyDescent="0.15">
      <c r="B8" s="119"/>
      <c r="C8" s="120"/>
      <c r="D8" s="121"/>
      <c r="E8" s="121"/>
      <c r="F8" s="61" t="s">
        <v>9</v>
      </c>
      <c r="G8" s="62" t="s">
        <v>10</v>
      </c>
      <c r="H8" s="63" t="s">
        <v>537</v>
      </c>
    </row>
    <row r="9" spans="1:13" ht="37.5" x14ac:dyDescent="0.15">
      <c r="B9" s="22">
        <f>+MAX(旅費管理!B:B)+1</f>
        <v>553</v>
      </c>
      <c r="C9" s="9" t="s">
        <v>604</v>
      </c>
      <c r="D9" s="9" t="s">
        <v>604</v>
      </c>
      <c r="E9" s="10" t="s">
        <v>605</v>
      </c>
      <c r="F9" s="11"/>
      <c r="G9" s="12"/>
      <c r="H9" s="13"/>
    </row>
    <row r="10" spans="1:13" ht="56.25" x14ac:dyDescent="0.15">
      <c r="B10" s="22">
        <f>+B9+1</f>
        <v>554</v>
      </c>
      <c r="C10" s="14"/>
      <c r="D10" s="14"/>
      <c r="E10" s="10" t="s">
        <v>606</v>
      </c>
      <c r="F10" s="11"/>
      <c r="G10" s="12"/>
      <c r="H10" s="13"/>
    </row>
    <row r="11" spans="1:13" ht="112.5" x14ac:dyDescent="0.15">
      <c r="B11" s="22">
        <f t="shared" ref="B11:B24" si="0">+B10+1</f>
        <v>555</v>
      </c>
      <c r="C11" s="14"/>
      <c r="D11" s="14"/>
      <c r="E11" s="10" t="s">
        <v>607</v>
      </c>
      <c r="F11" s="11"/>
      <c r="G11" s="12"/>
      <c r="H11" s="13"/>
    </row>
    <row r="12" spans="1:13" ht="37.5" x14ac:dyDescent="0.15">
      <c r="B12" s="22">
        <f t="shared" si="0"/>
        <v>556</v>
      </c>
      <c r="C12" s="14"/>
      <c r="D12" s="14"/>
      <c r="E12" s="10" t="s">
        <v>608</v>
      </c>
      <c r="F12" s="11"/>
      <c r="G12" s="12"/>
      <c r="H12" s="13"/>
    </row>
    <row r="13" spans="1:13" ht="56.25" x14ac:dyDescent="0.15">
      <c r="B13" s="22">
        <f t="shared" si="0"/>
        <v>557</v>
      </c>
      <c r="C13" s="14"/>
      <c r="D13" s="14"/>
      <c r="E13" s="10" t="s">
        <v>609</v>
      </c>
      <c r="F13" s="11"/>
      <c r="G13" s="12"/>
      <c r="H13" s="13"/>
    </row>
    <row r="14" spans="1:13" ht="56.25" x14ac:dyDescent="0.15">
      <c r="B14" s="22">
        <f t="shared" si="0"/>
        <v>558</v>
      </c>
      <c r="C14" s="14"/>
      <c r="D14" s="14"/>
      <c r="E14" s="10" t="s">
        <v>610</v>
      </c>
      <c r="F14" s="11"/>
      <c r="G14" s="12"/>
      <c r="H14" s="13"/>
    </row>
    <row r="15" spans="1:13" ht="56.25" x14ac:dyDescent="0.15">
      <c r="B15" s="22">
        <f t="shared" si="0"/>
        <v>559</v>
      </c>
      <c r="C15" s="14"/>
      <c r="D15" s="14"/>
      <c r="E15" s="10" t="s">
        <v>611</v>
      </c>
      <c r="F15" s="11"/>
      <c r="G15" s="12"/>
      <c r="H15" s="13"/>
    </row>
    <row r="16" spans="1:13" ht="56.25" x14ac:dyDescent="0.15">
      <c r="B16" s="22">
        <f t="shared" si="0"/>
        <v>560</v>
      </c>
      <c r="C16" s="14"/>
      <c r="D16" s="14"/>
      <c r="E16" s="10" t="s">
        <v>612</v>
      </c>
      <c r="F16" s="11"/>
      <c r="G16" s="12"/>
      <c r="H16" s="13"/>
    </row>
    <row r="17" spans="2:8" ht="37.5" x14ac:dyDescent="0.15">
      <c r="B17" s="22">
        <f t="shared" si="0"/>
        <v>561</v>
      </c>
      <c r="C17" s="14"/>
      <c r="D17" s="14"/>
      <c r="E17" s="10" t="s">
        <v>613</v>
      </c>
      <c r="F17" s="11"/>
      <c r="G17" s="12"/>
      <c r="H17" s="13"/>
    </row>
    <row r="18" spans="2:8" ht="37.5" x14ac:dyDescent="0.15">
      <c r="B18" s="22">
        <f t="shared" si="0"/>
        <v>562</v>
      </c>
      <c r="C18" s="14"/>
      <c r="D18" s="17"/>
      <c r="E18" s="10" t="s">
        <v>614</v>
      </c>
      <c r="F18" s="11"/>
      <c r="G18" s="12"/>
      <c r="H18" s="13"/>
    </row>
    <row r="19" spans="2:8" ht="37.5" x14ac:dyDescent="0.15">
      <c r="B19" s="22">
        <f t="shared" si="0"/>
        <v>563</v>
      </c>
      <c r="C19" s="14"/>
      <c r="D19" s="9" t="s">
        <v>243</v>
      </c>
      <c r="E19" s="10" t="s">
        <v>615</v>
      </c>
      <c r="F19" s="11"/>
      <c r="G19" s="12"/>
      <c r="H19" s="13"/>
    </row>
    <row r="20" spans="2:8" ht="37.5" x14ac:dyDescent="0.15">
      <c r="B20" s="22">
        <f t="shared" si="0"/>
        <v>564</v>
      </c>
      <c r="C20" s="14"/>
      <c r="D20" s="14"/>
      <c r="E20" s="10" t="s">
        <v>616</v>
      </c>
      <c r="F20" s="11"/>
      <c r="G20" s="12"/>
      <c r="H20" s="13"/>
    </row>
    <row r="21" spans="2:8" ht="168.75" x14ac:dyDescent="0.15">
      <c r="B21" s="22">
        <f t="shared" si="0"/>
        <v>565</v>
      </c>
      <c r="C21" s="14"/>
      <c r="D21" s="14"/>
      <c r="E21" s="10" t="s">
        <v>617</v>
      </c>
      <c r="F21" s="11"/>
      <c r="G21" s="12"/>
      <c r="H21" s="13"/>
    </row>
    <row r="22" spans="2:8" ht="37.5" x14ac:dyDescent="0.15">
      <c r="B22" s="22">
        <f t="shared" si="0"/>
        <v>566</v>
      </c>
      <c r="C22" s="14"/>
      <c r="D22" s="14"/>
      <c r="E22" s="10" t="s">
        <v>618</v>
      </c>
      <c r="F22" s="11"/>
      <c r="G22" s="12"/>
      <c r="H22" s="13"/>
    </row>
    <row r="23" spans="2:8" ht="37.5" x14ac:dyDescent="0.15">
      <c r="B23" s="22">
        <f t="shared" si="0"/>
        <v>567</v>
      </c>
      <c r="C23" s="14"/>
      <c r="D23" s="14"/>
      <c r="E23" s="10" t="s">
        <v>619</v>
      </c>
      <c r="F23" s="11"/>
      <c r="G23" s="12"/>
      <c r="H23" s="13"/>
    </row>
    <row r="24" spans="2:8" ht="56.25" x14ac:dyDescent="0.15">
      <c r="B24" s="22">
        <f t="shared" si="0"/>
        <v>568</v>
      </c>
      <c r="C24" s="17"/>
      <c r="D24" s="17"/>
      <c r="E24" s="10" t="s">
        <v>620</v>
      </c>
      <c r="F24" s="11"/>
      <c r="G24" s="12"/>
      <c r="H24" s="13"/>
    </row>
  </sheetData>
  <mergeCells count="5">
    <mergeCell ref="B7:B8"/>
    <mergeCell ref="C7:C8"/>
    <mergeCell ref="D7:D8"/>
    <mergeCell ref="E7:E8"/>
    <mergeCell ref="F7:H7"/>
  </mergeCells>
  <phoneticPr fontId="4"/>
  <dataValidations count="2">
    <dataValidation type="list" allowBlank="1" showInputMessage="1" showErrorMessage="1" sqref="F7:F8">
      <formula1>"A,B,C,D,E,F"</formula1>
    </dataValidation>
    <dataValidation type="list" allowBlank="1" showInputMessage="1" showErrorMessage="1" sqref="F9:F24">
      <formula1>"◎,○,△,※,✕"</formula1>
    </dataValidation>
  </dataValidations>
  <pageMargins left="0.70866141732283472" right="0.70866141732283472" top="0.74803149606299213" bottom="0.74803149606299213" header="0.31496062992125984" footer="0.31496062992125984"/>
  <pageSetup paperSize="9" scale="55" firstPageNumber="29" fitToHeight="0" orientation="portrait" useFirstPageNumber="1" verticalDpi="0"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tr">
        <f>[1]基本仕様!A1</f>
        <v>　財務会計システム機能仕様書</v>
      </c>
      <c r="B1" s="2"/>
      <c r="C1" s="2"/>
      <c r="D1" s="2"/>
      <c r="E1" s="2"/>
      <c r="F1" s="69"/>
      <c r="G1" s="70"/>
      <c r="H1" s="71"/>
    </row>
    <row r="2" spans="1:13" ht="18.75" customHeight="1" x14ac:dyDescent="0.15">
      <c r="A2" s="2"/>
      <c r="B2" s="2"/>
      <c r="C2" s="2"/>
      <c r="D2" s="2"/>
      <c r="E2" s="2"/>
      <c r="F2" s="69"/>
      <c r="G2" s="70"/>
      <c r="H2" s="72"/>
    </row>
    <row r="3" spans="1:13" ht="18.75" customHeight="1" x14ac:dyDescent="0.15">
      <c r="A3" s="2"/>
      <c r="B3" s="2" t="s">
        <v>1</v>
      </c>
      <c r="C3" s="2"/>
      <c r="D3" s="2"/>
      <c r="E3" s="2"/>
      <c r="F3" s="69"/>
      <c r="G3" s="70"/>
      <c r="H3" s="72"/>
      <c r="M3" s="2"/>
    </row>
    <row r="4" spans="1:13" ht="18.75" customHeight="1" x14ac:dyDescent="0.15">
      <c r="A4" s="2"/>
      <c r="B4" s="2"/>
      <c r="C4" s="4" t="s">
        <v>2</v>
      </c>
      <c r="D4" s="2"/>
      <c r="E4" s="2"/>
      <c r="F4" s="69"/>
      <c r="G4" s="70"/>
      <c r="H4" s="72"/>
    </row>
    <row r="5" spans="1:13" ht="18.75" customHeight="1" x14ac:dyDescent="0.15">
      <c r="A5" s="2"/>
      <c r="B5" s="2"/>
      <c r="C5" s="4" t="s">
        <v>3</v>
      </c>
      <c r="D5" s="2"/>
      <c r="E5" s="2"/>
      <c r="F5" s="69"/>
      <c r="G5" s="70"/>
      <c r="H5" s="72"/>
    </row>
    <row r="6" spans="1:13" ht="18.75" customHeight="1" x14ac:dyDescent="0.15">
      <c r="A6" s="2"/>
      <c r="B6" s="2"/>
      <c r="C6" s="2"/>
      <c r="D6" s="2"/>
      <c r="E6" s="2"/>
      <c r="F6" s="69"/>
      <c r="G6" s="70"/>
      <c r="H6" s="73" t="s">
        <v>624</v>
      </c>
    </row>
    <row r="7" spans="1:13" x14ac:dyDescent="0.15">
      <c r="A7" s="2"/>
      <c r="B7" s="118" t="s">
        <v>625</v>
      </c>
      <c r="C7" s="120" t="s">
        <v>5</v>
      </c>
      <c r="D7" s="121" t="s">
        <v>6</v>
      </c>
      <c r="E7" s="121" t="s">
        <v>7</v>
      </c>
      <c r="F7" s="121" t="s">
        <v>8</v>
      </c>
      <c r="G7" s="121"/>
      <c r="H7" s="121"/>
    </row>
    <row r="8" spans="1:13" x14ac:dyDescent="0.15">
      <c r="A8" s="2"/>
      <c r="B8" s="119"/>
      <c r="C8" s="120"/>
      <c r="D8" s="121"/>
      <c r="E8" s="121"/>
      <c r="F8" s="68" t="s">
        <v>9</v>
      </c>
      <c r="G8" s="62" t="s">
        <v>10</v>
      </c>
      <c r="H8" s="63" t="s">
        <v>537</v>
      </c>
    </row>
    <row r="9" spans="1:13" ht="243.75" x14ac:dyDescent="0.15">
      <c r="A9" s="2"/>
      <c r="B9" s="22">
        <f>+MAX(源泉徴収管理!B:B)+1</f>
        <v>569</v>
      </c>
      <c r="C9" s="64" t="s">
        <v>626</v>
      </c>
      <c r="D9" s="64" t="s">
        <v>627</v>
      </c>
      <c r="E9" s="66" t="s">
        <v>628</v>
      </c>
      <c r="F9" s="11"/>
      <c r="G9" s="12"/>
      <c r="H9" s="13"/>
    </row>
    <row r="10" spans="1:13" ht="56.25" x14ac:dyDescent="0.15">
      <c r="A10" s="2"/>
      <c r="B10" s="22">
        <f>+B9+1</f>
        <v>570</v>
      </c>
      <c r="C10" s="67"/>
      <c r="D10" s="67"/>
      <c r="E10" s="66" t="s">
        <v>629</v>
      </c>
      <c r="F10" s="11"/>
      <c r="G10" s="12"/>
      <c r="H10" s="13"/>
    </row>
    <row r="11" spans="1:13" ht="37.5" x14ac:dyDescent="0.15">
      <c r="A11" s="2"/>
      <c r="B11" s="22">
        <f>+B10+1</f>
        <v>571</v>
      </c>
      <c r="C11" s="67"/>
      <c r="D11" s="64" t="s">
        <v>630</v>
      </c>
      <c r="E11" s="66" t="s">
        <v>631</v>
      </c>
      <c r="F11" s="11"/>
      <c r="G11" s="12"/>
      <c r="H11" s="13"/>
    </row>
    <row r="12" spans="1:13" ht="56.25" x14ac:dyDescent="0.15">
      <c r="A12" s="2"/>
      <c r="B12" s="22">
        <f t="shared" ref="B12:B23" si="0">+B11+1</f>
        <v>572</v>
      </c>
      <c r="C12" s="67"/>
      <c r="D12" s="67"/>
      <c r="E12" s="66" t="s">
        <v>632</v>
      </c>
      <c r="F12" s="11"/>
      <c r="G12" s="12"/>
      <c r="H12" s="13"/>
    </row>
    <row r="13" spans="1:13" ht="37.5" x14ac:dyDescent="0.15">
      <c r="A13" s="2"/>
      <c r="B13" s="22">
        <f t="shared" si="0"/>
        <v>573</v>
      </c>
      <c r="C13" s="67"/>
      <c r="D13" s="67"/>
      <c r="E13" s="66" t="s">
        <v>633</v>
      </c>
      <c r="F13" s="11"/>
      <c r="G13" s="12"/>
      <c r="H13" s="13"/>
    </row>
    <row r="14" spans="1:13" ht="37.5" x14ac:dyDescent="0.15">
      <c r="A14" s="2"/>
      <c r="B14" s="22">
        <f t="shared" si="0"/>
        <v>574</v>
      </c>
      <c r="C14" s="67"/>
      <c r="D14" s="67"/>
      <c r="E14" s="66" t="s">
        <v>634</v>
      </c>
      <c r="F14" s="11"/>
      <c r="G14" s="12"/>
      <c r="H14" s="13"/>
    </row>
    <row r="15" spans="1:13" ht="37.5" x14ac:dyDescent="0.15">
      <c r="A15" s="2"/>
      <c r="B15" s="22">
        <f t="shared" si="0"/>
        <v>575</v>
      </c>
      <c r="C15" s="67"/>
      <c r="D15" s="65"/>
      <c r="E15" s="66" t="s">
        <v>635</v>
      </c>
      <c r="F15" s="11"/>
      <c r="G15" s="12"/>
      <c r="H15" s="13"/>
    </row>
    <row r="16" spans="1:13" ht="37.5" x14ac:dyDescent="0.15">
      <c r="A16" s="2"/>
      <c r="B16" s="22">
        <f t="shared" si="0"/>
        <v>576</v>
      </c>
      <c r="C16" s="67"/>
      <c r="D16" s="67" t="s">
        <v>636</v>
      </c>
      <c r="E16" s="66" t="s">
        <v>637</v>
      </c>
      <c r="F16" s="11"/>
      <c r="G16" s="12"/>
      <c r="H16" s="13"/>
    </row>
    <row r="17" spans="1:8" ht="37.5" x14ac:dyDescent="0.15">
      <c r="A17" s="2"/>
      <c r="B17" s="22">
        <f t="shared" si="0"/>
        <v>577</v>
      </c>
      <c r="C17" s="67"/>
      <c r="D17" s="67"/>
      <c r="E17" s="66" t="s">
        <v>638</v>
      </c>
      <c r="F17" s="11"/>
      <c r="G17" s="12"/>
      <c r="H17" s="13"/>
    </row>
    <row r="18" spans="1:8" ht="56.25" x14ac:dyDescent="0.15">
      <c r="A18" s="2"/>
      <c r="B18" s="22">
        <f t="shared" si="0"/>
        <v>578</v>
      </c>
      <c r="C18" s="67"/>
      <c r="D18" s="67"/>
      <c r="E18" s="66" t="s">
        <v>639</v>
      </c>
      <c r="F18" s="11"/>
      <c r="G18" s="12"/>
      <c r="H18" s="13"/>
    </row>
    <row r="19" spans="1:8" ht="37.5" x14ac:dyDescent="0.15">
      <c r="A19" s="2"/>
      <c r="B19" s="22">
        <f t="shared" si="0"/>
        <v>579</v>
      </c>
      <c r="C19" s="67"/>
      <c r="D19" s="65"/>
      <c r="E19" s="66" t="s">
        <v>640</v>
      </c>
      <c r="F19" s="11"/>
      <c r="G19" s="12"/>
      <c r="H19" s="13"/>
    </row>
    <row r="20" spans="1:8" ht="56.25" x14ac:dyDescent="0.15">
      <c r="A20" s="2"/>
      <c r="B20" s="22">
        <f t="shared" si="0"/>
        <v>580</v>
      </c>
      <c r="C20" s="67"/>
      <c r="D20" s="67" t="s">
        <v>641</v>
      </c>
      <c r="E20" s="66" t="s">
        <v>642</v>
      </c>
      <c r="F20" s="11"/>
      <c r="G20" s="12"/>
      <c r="H20" s="13"/>
    </row>
    <row r="21" spans="1:8" ht="56.25" x14ac:dyDescent="0.15">
      <c r="A21" s="2"/>
      <c r="B21" s="22">
        <f t="shared" si="0"/>
        <v>581</v>
      </c>
      <c r="C21" s="67"/>
      <c r="D21" s="67"/>
      <c r="E21" s="66" t="s">
        <v>643</v>
      </c>
      <c r="F21" s="11"/>
      <c r="G21" s="12"/>
      <c r="H21" s="13"/>
    </row>
    <row r="22" spans="1:8" ht="37.5" x14ac:dyDescent="0.15">
      <c r="A22" s="2"/>
      <c r="B22" s="22">
        <f t="shared" si="0"/>
        <v>582</v>
      </c>
      <c r="C22" s="67"/>
      <c r="D22" s="65"/>
      <c r="E22" s="66" t="s">
        <v>644</v>
      </c>
      <c r="F22" s="11"/>
      <c r="G22" s="12"/>
      <c r="H22" s="13"/>
    </row>
    <row r="23" spans="1:8" ht="56.25" x14ac:dyDescent="0.15">
      <c r="A23" s="2"/>
      <c r="B23" s="22">
        <f t="shared" si="0"/>
        <v>583</v>
      </c>
      <c r="C23" s="65"/>
      <c r="D23" s="65" t="s">
        <v>645</v>
      </c>
      <c r="E23" s="66" t="s">
        <v>646</v>
      </c>
      <c r="F23" s="11"/>
      <c r="G23" s="12"/>
      <c r="H23" s="13"/>
    </row>
  </sheetData>
  <mergeCells count="5">
    <mergeCell ref="B7:B8"/>
    <mergeCell ref="C7:C8"/>
    <mergeCell ref="D7:D8"/>
    <mergeCell ref="E7:E8"/>
    <mergeCell ref="F7:H7"/>
  </mergeCells>
  <phoneticPr fontId="4"/>
  <dataValidations count="2">
    <dataValidation type="list" allowBlank="1" showInputMessage="1" showErrorMessage="1" sqref="F9:F23">
      <formula1>"◎,○,△,※,✕"</formula1>
    </dataValidation>
    <dataValidation type="list" allowBlank="1" showInputMessage="1" showErrorMessage="1" sqref="F1:F8">
      <formula1>"A,B,C,D,E,F"</formula1>
    </dataValidation>
  </dataValidations>
  <pageMargins left="0.70866141732283472" right="0.70866141732283472" top="0.74803149606299213" bottom="0.74803149606299213" header="0.31496062992125984" footer="0.31496062992125984"/>
  <pageSetup paperSize="9" scale="55" firstPageNumber="29" fitToHeight="0" orientation="portrait" useFirstPageNumber="1" verticalDpi="0"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workbookViewId="0">
      <selection activeCell="F9" sqref="F9"/>
    </sheetView>
  </sheetViews>
  <sheetFormatPr defaultRowHeight="18.75" x14ac:dyDescent="0.15"/>
  <cols>
    <col min="1" max="1" width="2.625" style="1" customWidth="1"/>
    <col min="2" max="2" width="4.625" style="1" customWidth="1"/>
    <col min="3" max="4" width="12.625" style="1" customWidth="1"/>
    <col min="5" max="5" width="80.625" style="1" customWidth="1"/>
    <col min="6" max="6" width="5.625" style="1" customWidth="1"/>
    <col min="7" max="7" width="30.625" style="1" customWidth="1"/>
    <col min="8" max="8" width="11.625" style="1" customWidth="1"/>
    <col min="9" max="9" width="2.625" style="1" customWidth="1"/>
    <col min="10" max="16384" width="9" style="1"/>
  </cols>
  <sheetData>
    <row r="1" spans="1:13" ht="22.5" customHeight="1" x14ac:dyDescent="0.15">
      <c r="A1" s="3" t="str">
        <f>[1]基本仕様!A1</f>
        <v>　財務会計システム機能仕様書</v>
      </c>
      <c r="B1" s="2"/>
      <c r="C1" s="2"/>
      <c r="D1" s="2"/>
      <c r="E1" s="2"/>
      <c r="F1" s="69"/>
      <c r="G1" s="70"/>
      <c r="H1" s="71"/>
    </row>
    <row r="2" spans="1:13" ht="18.75" customHeight="1" x14ac:dyDescent="0.15">
      <c r="A2" s="2"/>
      <c r="B2" s="2"/>
      <c r="C2" s="2"/>
      <c r="D2" s="2"/>
      <c r="E2" s="2"/>
      <c r="F2" s="69"/>
      <c r="G2" s="70"/>
      <c r="H2" s="72"/>
    </row>
    <row r="3" spans="1:13" ht="18.75" customHeight="1" x14ac:dyDescent="0.15">
      <c r="A3" s="2"/>
      <c r="B3" s="2" t="s">
        <v>1</v>
      </c>
      <c r="C3" s="2"/>
      <c r="D3" s="2"/>
      <c r="E3" s="2"/>
      <c r="F3" s="69"/>
      <c r="G3" s="70"/>
      <c r="H3" s="72"/>
      <c r="M3" s="2"/>
    </row>
    <row r="4" spans="1:13" ht="18.75" customHeight="1" x14ac:dyDescent="0.15">
      <c r="A4" s="2"/>
      <c r="B4" s="2"/>
      <c r="C4" s="4" t="s">
        <v>2</v>
      </c>
      <c r="D4" s="2"/>
      <c r="E4" s="2"/>
      <c r="F4" s="69"/>
      <c r="G4" s="70"/>
      <c r="H4" s="72"/>
    </row>
    <row r="5" spans="1:13" ht="18.75" customHeight="1" x14ac:dyDescent="0.15">
      <c r="A5" s="2"/>
      <c r="B5" s="2"/>
      <c r="C5" s="4" t="s">
        <v>3</v>
      </c>
      <c r="D5" s="2"/>
      <c r="E5" s="2"/>
      <c r="F5" s="69"/>
      <c r="G5" s="70"/>
      <c r="H5" s="72"/>
    </row>
    <row r="6" spans="1:13" ht="18.75" customHeight="1" x14ac:dyDescent="0.15">
      <c r="A6" s="2"/>
      <c r="B6" s="2"/>
      <c r="C6" s="2"/>
      <c r="D6" s="2"/>
      <c r="E6" s="2"/>
      <c r="F6" s="69"/>
      <c r="G6" s="70"/>
      <c r="H6" s="73" t="s">
        <v>624</v>
      </c>
    </row>
    <row r="7" spans="1:13" x14ac:dyDescent="0.15">
      <c r="A7" s="2"/>
      <c r="B7" s="122" t="s">
        <v>4</v>
      </c>
      <c r="C7" s="124" t="s">
        <v>5</v>
      </c>
      <c r="D7" s="125" t="s">
        <v>6</v>
      </c>
      <c r="E7" s="125" t="s">
        <v>7</v>
      </c>
      <c r="F7" s="125" t="s">
        <v>8</v>
      </c>
      <c r="G7" s="125"/>
      <c r="H7" s="125"/>
    </row>
    <row r="8" spans="1:13" x14ac:dyDescent="0.15">
      <c r="A8" s="2"/>
      <c r="B8" s="123"/>
      <c r="C8" s="124"/>
      <c r="D8" s="125"/>
      <c r="E8" s="125"/>
      <c r="F8" s="74" t="s">
        <v>9</v>
      </c>
      <c r="G8" s="75" t="s">
        <v>10</v>
      </c>
      <c r="H8" s="76" t="s">
        <v>11</v>
      </c>
    </row>
    <row r="9" spans="1:13" ht="56.25" x14ac:dyDescent="0.15">
      <c r="A9" s="2"/>
      <c r="B9" s="22">
        <f>+MAX(法定調書発行!B:B)+1</f>
        <v>584</v>
      </c>
      <c r="C9" s="64" t="s">
        <v>647</v>
      </c>
      <c r="D9" s="64" t="s">
        <v>647</v>
      </c>
      <c r="E9" s="66" t="s">
        <v>648</v>
      </c>
      <c r="F9" s="11"/>
      <c r="G9" s="12"/>
      <c r="H9" s="13"/>
    </row>
    <row r="10" spans="1:13" ht="56.25" x14ac:dyDescent="0.15">
      <c r="A10" s="2"/>
      <c r="B10" s="22">
        <f>+B9+1</f>
        <v>585</v>
      </c>
      <c r="C10" s="67"/>
      <c r="D10" s="67"/>
      <c r="E10" s="66" t="s">
        <v>649</v>
      </c>
      <c r="F10" s="11"/>
      <c r="G10" s="43" t="s">
        <v>650</v>
      </c>
      <c r="H10" s="13"/>
    </row>
    <row r="11" spans="1:13" ht="37.5" x14ac:dyDescent="0.15">
      <c r="A11" s="2"/>
      <c r="B11" s="22">
        <f t="shared" ref="B11:B28" si="0">+B10+1</f>
        <v>586</v>
      </c>
      <c r="C11" s="67"/>
      <c r="D11" s="67"/>
      <c r="E11" s="66" t="s">
        <v>651</v>
      </c>
      <c r="F11" s="11"/>
      <c r="G11" s="12"/>
      <c r="H11" s="13"/>
    </row>
    <row r="12" spans="1:13" ht="37.5" x14ac:dyDescent="0.15">
      <c r="A12" s="2"/>
      <c r="B12" s="22">
        <f t="shared" si="0"/>
        <v>587</v>
      </c>
      <c r="C12" s="67"/>
      <c r="D12" s="67"/>
      <c r="E12" s="66" t="s">
        <v>652</v>
      </c>
      <c r="F12" s="11"/>
      <c r="G12" s="12"/>
      <c r="H12" s="13"/>
    </row>
    <row r="13" spans="1:13" ht="37.5" x14ac:dyDescent="0.15">
      <c r="A13" s="2"/>
      <c r="B13" s="22">
        <f t="shared" si="0"/>
        <v>588</v>
      </c>
      <c r="C13" s="67"/>
      <c r="D13" s="67"/>
      <c r="E13" s="66" t="s">
        <v>653</v>
      </c>
      <c r="F13" s="11"/>
      <c r="G13" s="12"/>
      <c r="H13" s="13"/>
    </row>
    <row r="14" spans="1:13" ht="56.25" x14ac:dyDescent="0.15">
      <c r="A14" s="2"/>
      <c r="B14" s="22">
        <f t="shared" si="0"/>
        <v>589</v>
      </c>
      <c r="C14" s="67"/>
      <c r="D14" s="67"/>
      <c r="E14" s="66" t="s">
        <v>654</v>
      </c>
      <c r="F14" s="11"/>
      <c r="G14" s="12"/>
      <c r="H14" s="13"/>
    </row>
    <row r="15" spans="1:13" ht="37.5" x14ac:dyDescent="0.15">
      <c r="A15" s="2"/>
      <c r="B15" s="22">
        <f t="shared" si="0"/>
        <v>590</v>
      </c>
      <c r="C15" s="67"/>
      <c r="D15" s="67"/>
      <c r="E15" s="66" t="s">
        <v>655</v>
      </c>
      <c r="F15" s="11"/>
      <c r="G15" s="12"/>
      <c r="H15" s="13"/>
    </row>
    <row r="16" spans="1:13" ht="56.25" x14ac:dyDescent="0.15">
      <c r="A16" s="2"/>
      <c r="B16" s="22">
        <f t="shared" si="0"/>
        <v>591</v>
      </c>
      <c r="C16" s="67"/>
      <c r="D16" s="67"/>
      <c r="E16" s="66" t="s">
        <v>656</v>
      </c>
      <c r="F16" s="11"/>
      <c r="G16" s="12"/>
      <c r="H16" s="13"/>
    </row>
    <row r="17" spans="1:8" ht="56.25" x14ac:dyDescent="0.15">
      <c r="A17" s="2"/>
      <c r="B17" s="22">
        <f t="shared" si="0"/>
        <v>592</v>
      </c>
      <c r="C17" s="67"/>
      <c r="D17" s="67"/>
      <c r="E17" s="66" t="s">
        <v>657</v>
      </c>
      <c r="F17" s="11"/>
      <c r="G17" s="12"/>
      <c r="H17" s="13"/>
    </row>
    <row r="18" spans="1:8" ht="56.25" x14ac:dyDescent="0.15">
      <c r="A18" s="2"/>
      <c r="B18" s="22">
        <f t="shared" si="0"/>
        <v>593</v>
      </c>
      <c r="C18" s="67"/>
      <c r="D18" s="67"/>
      <c r="E18" s="66" t="s">
        <v>658</v>
      </c>
      <c r="F18" s="11"/>
      <c r="G18" s="12"/>
      <c r="H18" s="13"/>
    </row>
    <row r="19" spans="1:8" ht="37.5" x14ac:dyDescent="0.15">
      <c r="A19" s="2"/>
      <c r="B19" s="22">
        <f t="shared" si="0"/>
        <v>594</v>
      </c>
      <c r="C19" s="67"/>
      <c r="D19" s="67"/>
      <c r="E19" s="66" t="s">
        <v>659</v>
      </c>
      <c r="F19" s="11"/>
      <c r="G19" s="12"/>
      <c r="H19" s="13"/>
    </row>
    <row r="20" spans="1:8" ht="75" x14ac:dyDescent="0.15">
      <c r="A20" s="2"/>
      <c r="B20" s="22">
        <f t="shared" si="0"/>
        <v>595</v>
      </c>
      <c r="C20" s="67"/>
      <c r="D20" s="67"/>
      <c r="E20" s="66" t="s">
        <v>660</v>
      </c>
      <c r="F20" s="11"/>
      <c r="G20" s="12"/>
      <c r="H20" s="13"/>
    </row>
    <row r="21" spans="1:8" ht="37.5" x14ac:dyDescent="0.15">
      <c r="A21" s="2"/>
      <c r="B21" s="22">
        <f t="shared" si="0"/>
        <v>596</v>
      </c>
      <c r="C21" s="67"/>
      <c r="D21" s="67"/>
      <c r="E21" s="66" t="s">
        <v>661</v>
      </c>
      <c r="F21" s="11"/>
      <c r="G21" s="12"/>
      <c r="H21" s="13"/>
    </row>
    <row r="22" spans="1:8" ht="56.25" x14ac:dyDescent="0.15">
      <c r="A22" s="2"/>
      <c r="B22" s="22">
        <f t="shared" si="0"/>
        <v>597</v>
      </c>
      <c r="C22" s="67"/>
      <c r="D22" s="67"/>
      <c r="E22" s="66" t="s">
        <v>662</v>
      </c>
      <c r="F22" s="11"/>
      <c r="G22" s="12"/>
      <c r="H22" s="13"/>
    </row>
    <row r="23" spans="1:8" ht="56.25" x14ac:dyDescent="0.15">
      <c r="A23" s="2"/>
      <c r="B23" s="22">
        <f t="shared" si="0"/>
        <v>598</v>
      </c>
      <c r="C23" s="67"/>
      <c r="D23" s="67"/>
      <c r="E23" s="66" t="s">
        <v>663</v>
      </c>
      <c r="F23" s="11"/>
      <c r="G23" s="12"/>
      <c r="H23" s="13"/>
    </row>
    <row r="24" spans="1:8" ht="56.25" x14ac:dyDescent="0.15">
      <c r="A24" s="2"/>
      <c r="B24" s="22">
        <f t="shared" si="0"/>
        <v>599</v>
      </c>
      <c r="C24" s="67"/>
      <c r="D24" s="67"/>
      <c r="E24" s="66" t="s">
        <v>664</v>
      </c>
      <c r="F24" s="11"/>
      <c r="G24" s="12"/>
      <c r="H24" s="13"/>
    </row>
    <row r="25" spans="1:8" ht="37.5" x14ac:dyDescent="0.15">
      <c r="A25" s="2"/>
      <c r="B25" s="22">
        <f t="shared" si="0"/>
        <v>600</v>
      </c>
      <c r="C25" s="67"/>
      <c r="D25" s="67"/>
      <c r="E25" s="66" t="s">
        <v>665</v>
      </c>
      <c r="F25" s="11"/>
      <c r="G25" s="12"/>
      <c r="H25" s="13"/>
    </row>
    <row r="26" spans="1:8" ht="37.5" x14ac:dyDescent="0.15">
      <c r="A26" s="2"/>
      <c r="B26" s="22">
        <f t="shared" si="0"/>
        <v>601</v>
      </c>
      <c r="C26" s="67"/>
      <c r="D26" s="64" t="s">
        <v>243</v>
      </c>
      <c r="E26" s="66" t="s">
        <v>666</v>
      </c>
      <c r="F26" s="11"/>
      <c r="G26" s="12"/>
      <c r="H26" s="13"/>
    </row>
    <row r="27" spans="1:8" ht="37.5" x14ac:dyDescent="0.15">
      <c r="A27" s="2"/>
      <c r="B27" s="22">
        <f t="shared" si="0"/>
        <v>602</v>
      </c>
      <c r="C27" s="37"/>
      <c r="D27" s="37"/>
      <c r="E27" s="66" t="s">
        <v>667</v>
      </c>
      <c r="F27" s="11"/>
      <c r="G27" s="12"/>
      <c r="H27" s="13"/>
    </row>
    <row r="28" spans="1:8" ht="37.5" x14ac:dyDescent="0.15">
      <c r="A28" s="2"/>
      <c r="B28" s="22">
        <f t="shared" si="0"/>
        <v>603</v>
      </c>
      <c r="C28" s="77"/>
      <c r="D28" s="77"/>
      <c r="E28" s="66" t="s">
        <v>668</v>
      </c>
      <c r="F28" s="11"/>
      <c r="G28" s="12"/>
      <c r="H28" s="13"/>
    </row>
  </sheetData>
  <mergeCells count="5">
    <mergeCell ref="B7:B8"/>
    <mergeCell ref="C7:C8"/>
    <mergeCell ref="D7:D8"/>
    <mergeCell ref="E7:E8"/>
    <mergeCell ref="F7:H7"/>
  </mergeCells>
  <phoneticPr fontId="4"/>
  <dataValidations count="2">
    <dataValidation type="list" allowBlank="1" showInputMessage="1" showErrorMessage="1" sqref="F1:F8">
      <formula1>"A,B,C,D,E,F"</formula1>
    </dataValidation>
    <dataValidation type="list" allowBlank="1" showInputMessage="1" showErrorMessage="1" sqref="F9:F28">
      <formula1>"◎,○,△,※,✕"</formula1>
    </dataValidation>
  </dataValidations>
  <pageMargins left="0.70866141732283472" right="0.70866141732283472" top="0.74803149606299213" bottom="0.74803149606299213" header="0.31496062992125984" footer="0.31496062992125984"/>
  <pageSetup paperSize="9" scale="55" firstPageNumber="29" fitToHeight="0" orientation="portrait" useFirstPageNumber="1"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基本仕様</vt:lpstr>
      <vt:lpstr>共通</vt:lpstr>
      <vt:lpstr>予算編成</vt:lpstr>
      <vt:lpstr>予算執行</vt:lpstr>
      <vt:lpstr>歳計外執行</vt:lpstr>
      <vt:lpstr>決算管理</vt:lpstr>
      <vt:lpstr>統計</vt:lpstr>
      <vt:lpstr>起債管理</vt:lpstr>
      <vt:lpstr>公有財産管理</vt:lpstr>
      <vt:lpstr>旅費管理</vt:lpstr>
      <vt:lpstr>源泉徴収管理</vt:lpstr>
      <vt:lpstr>法定調書発行</vt:lpstr>
      <vt:lpstr>備品管理</vt:lpstr>
      <vt:lpstr>基本仕様!Print_Area</vt:lpstr>
      <vt:lpstr>起債管理!Print_Area</vt:lpstr>
      <vt:lpstr>共通!Print_Area</vt:lpstr>
      <vt:lpstr>決算管理!Print_Area</vt:lpstr>
      <vt:lpstr>源泉徴収管理!Print_Area</vt:lpstr>
      <vt:lpstr>公有財産管理!Print_Area</vt:lpstr>
      <vt:lpstr>歳計外執行!Print_Area</vt:lpstr>
      <vt:lpstr>統計!Print_Area</vt:lpstr>
      <vt:lpstr>備品管理!Print_Area</vt:lpstr>
      <vt:lpstr>法定調書発行!Print_Area</vt:lpstr>
      <vt:lpstr>予算執行!Print_Area</vt:lpstr>
      <vt:lpstr>予算編成!Print_Area</vt:lpstr>
      <vt:lpstr>旅費管理!Print_Area</vt:lpstr>
      <vt:lpstr>基本仕様!Print_Titles</vt:lpstr>
      <vt:lpstr>起債管理!Print_Titles</vt:lpstr>
      <vt:lpstr>共通!Print_Titles</vt:lpstr>
      <vt:lpstr>決算管理!Print_Titles</vt:lpstr>
      <vt:lpstr>源泉徴収管理!Print_Titles</vt:lpstr>
      <vt:lpstr>公有財産管理!Print_Titles</vt:lpstr>
      <vt:lpstr>歳計外執行!Print_Titles</vt:lpstr>
      <vt:lpstr>統計!Print_Titles</vt:lpstr>
      <vt:lpstr>備品管理!Print_Titles</vt:lpstr>
      <vt:lpstr>法定調書発行!Print_Titles</vt:lpstr>
      <vt:lpstr>予算執行!Print_Titles</vt:lpstr>
      <vt:lpstr>予算編成!Print_Titles</vt:lpstr>
      <vt:lpstr>旅費管理!Print_Titles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洋平</dc:creator>
  <cp:lastModifiedBy> </cp:lastModifiedBy>
  <cp:lastPrinted>2019-11-29T04:58:12Z</cp:lastPrinted>
  <dcterms:created xsi:type="dcterms:W3CDTF">2019-11-29T04:29:07Z</dcterms:created>
  <dcterms:modified xsi:type="dcterms:W3CDTF">2019-12-10T07:05:59Z</dcterms:modified>
</cp:coreProperties>
</file>