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10.160.129.51\fs\section\指-こども青少年課\003 青少年係\01　青少年係直轄事業\★R８年度事業\01 泉州市交流事業\★入札（執行～締結）\02-公告\HP\"/>
    </mc:Choice>
  </mc:AlternateContent>
  <xr:revisionPtr revIDLastSave="0" documentId="13_ncr:1_{3CA5D7BC-A180-4086-9FB8-75FFBF45B71C}" xr6:coauthVersionLast="47" xr6:coauthVersionMax="47" xr10:uidLastSave="{00000000-0000-0000-0000-000000000000}"/>
  <bookViews>
    <workbookView xWindow="-108" yWindow="-108" windowWidth="23256" windowHeight="12456" tabRatio="787" xr2:uid="{00000000-000D-0000-FFFF-FFFF00000000}"/>
  </bookViews>
  <sheets>
    <sheet name="④ 入札保証金還付請求書" sheetId="57" r:id="rId1"/>
    <sheet name="⑤入札書" sheetId="58" r:id="rId2"/>
    <sheet name="⑥委任状" sheetId="59" r:id="rId3"/>
    <sheet name="⑤入札書 (記載要領)" sheetId="64" state="hidden" r:id="rId4"/>
    <sheet name="⑥委任状 (記載要領)" sheetId="65" state="hidden" r:id="rId5"/>
    <sheet name="⑦質問書 " sheetId="60" r:id="rId6"/>
    <sheet name="⑧辞退届" sheetId="63" r:id="rId7"/>
  </sheets>
  <externalReferences>
    <externalReference r:id="rId8"/>
    <externalReference r:id="rId9"/>
    <externalReference r:id="rId10"/>
    <externalReference r:id="rId11"/>
    <externalReference r:id="rId12"/>
    <externalReference r:id="rId13"/>
  </externalReferences>
  <definedNames>
    <definedName name="_1">#N/A</definedName>
    <definedName name="_1_01">#REF!</definedName>
    <definedName name="_10">#N/A</definedName>
    <definedName name="_10_1" localSheetId="5">#REF!</definedName>
    <definedName name="_100_9">#REF!</definedName>
    <definedName name="_101a1_" localSheetId="5">'⑦質問書 '!_101a1_</definedName>
    <definedName name="_101a1_">[0]!_101a1_</definedName>
    <definedName name="_102a1_">[1]!_xlbgnm.a1</definedName>
    <definedName name="_103a10_" localSheetId="5">'⑦質問書 '!_103a10_</definedName>
    <definedName name="_103a10_">[0]!_103a10_</definedName>
    <definedName name="_104a10_">[1]!_xlbgnm.a10</definedName>
    <definedName name="_105a11_" localSheetId="5">'⑦質問書 '!_105a11_</definedName>
    <definedName name="_105a11_">[0]!_105a11_</definedName>
    <definedName name="_106a11_">[1]!_xlbgnm.a11</definedName>
    <definedName name="_107a12_" localSheetId="5">'⑦質問書 '!_107a12_</definedName>
    <definedName name="_107a12_">[0]!_107a12_</definedName>
    <definedName name="_108a12_">[1]!_xlbgnm.a12</definedName>
    <definedName name="_109a13_" localSheetId="5">'⑦質問書 '!_109a13_</definedName>
    <definedName name="_109a13_">[0]!_109a13_</definedName>
    <definedName name="_11">#N/A</definedName>
    <definedName name="_11_1">#REF!</definedName>
    <definedName name="_110a13_">[1]!_xlbgnm.a13</definedName>
    <definedName name="_111a14_" localSheetId="5">'⑦質問書 '!_111a14_</definedName>
    <definedName name="_111a14_">[0]!_111a14_</definedName>
    <definedName name="_112a14_">[1]!_xlbgnm.a14</definedName>
    <definedName name="_113a2_" localSheetId="5">'⑦質問書 '!_113a2_</definedName>
    <definedName name="_113a2_">[0]!_113a2_</definedName>
    <definedName name="_114a2_">[1]!_xlbgnm.a2</definedName>
    <definedName name="_115a3_" localSheetId="5">'⑦質問書 '!_115a3_</definedName>
    <definedName name="_115a3_">[0]!_115a3_</definedName>
    <definedName name="_116a3_">[1]!_xlbgnm.a3</definedName>
    <definedName name="_117a4_" localSheetId="5">'⑦質問書 '!_117a4_</definedName>
    <definedName name="_117a4_">[0]!_117a4_</definedName>
    <definedName name="_118a4_">[1]!_xlbgnm.a4</definedName>
    <definedName name="_119a5_" localSheetId="5">'⑦質問書 '!_119a5_</definedName>
    <definedName name="_119a5_">[0]!_119a5_</definedName>
    <definedName name="_12">#N/A</definedName>
    <definedName name="_12_10">#REF!</definedName>
    <definedName name="_120a5_">[1]!_xlbgnm.a5</definedName>
    <definedName name="_121a6_" localSheetId="5">'⑦質問書 '!_121a6_</definedName>
    <definedName name="_121a6_">[0]!_121a6_</definedName>
    <definedName name="_122a6_">[1]!_xlbgnm.a6</definedName>
    <definedName name="_123a7_" localSheetId="5">'⑦質問書 '!_123a7_</definedName>
    <definedName name="_123a7_">[0]!_123a7_</definedName>
    <definedName name="_124a7_">[1]!_xlbgnm.a7</definedName>
    <definedName name="_125a8_" localSheetId="5">'⑦質問書 '!_125a8_</definedName>
    <definedName name="_125a8_">[0]!_125a8_</definedName>
    <definedName name="_126a8_">[1]!_xlbgnm.a8</definedName>
    <definedName name="_127a9_" localSheetId="5">'⑦質問書 '!_127a9_</definedName>
    <definedName name="_127a9_">[0]!_127a9_</definedName>
    <definedName name="_128a9_">[1]!_xlbgnm.a9</definedName>
    <definedName name="_129C_" localSheetId="5">#REF!</definedName>
    <definedName name="_13">#N/A</definedName>
    <definedName name="_13_11" localSheetId="5">#REF!</definedName>
    <definedName name="_130C_">#REF!</definedName>
    <definedName name="_131D_KEY" localSheetId="5">#REF!</definedName>
    <definedName name="_132D_KEY">#REF!</definedName>
    <definedName name="_133f1_" localSheetId="5">'⑦質問書 '!_133f1_</definedName>
    <definedName name="_133f1_">[0]!_133f1_</definedName>
    <definedName name="_134f1_">[1]!_xlbgnm.f1</definedName>
    <definedName name="_135f10_" localSheetId="5">'⑦質問書 '!_135f10_</definedName>
    <definedName name="_135f10_">[0]!_135f10_</definedName>
    <definedName name="_136f10_">[1]!_xlbgnm.f10</definedName>
    <definedName name="_137f11_" localSheetId="5">'⑦質問書 '!_137f11_</definedName>
    <definedName name="_137f11_">[0]!_137f11_</definedName>
    <definedName name="_138f11_">[1]!_xlbgnm.f11</definedName>
    <definedName name="_139f12_" localSheetId="5">'⑦質問書 '!_139f12_</definedName>
    <definedName name="_139f12_">[0]!_139f12_</definedName>
    <definedName name="_14">#N/A</definedName>
    <definedName name="_14_11">#REF!</definedName>
    <definedName name="_140f12_">[1]!_xlbgnm.f12</definedName>
    <definedName name="_141f13_" localSheetId="5">'⑦質問書 '!_141f13_</definedName>
    <definedName name="_141f13_">[0]!_141f13_</definedName>
    <definedName name="_142f13_">[1]!_xlbgnm.f13</definedName>
    <definedName name="_143f14_" localSheetId="5">'⑦質問書 '!_143f14_</definedName>
    <definedName name="_143f14_">[0]!_143f14_</definedName>
    <definedName name="_144f14_">[1]!_xlbgnm.f14</definedName>
    <definedName name="_145f15_" localSheetId="5">'⑦質問書 '!_145f15_</definedName>
    <definedName name="_145f15_">[0]!_145f15_</definedName>
    <definedName name="_146f15_">[1]!_xlbgnm.f15</definedName>
    <definedName name="_147f2_" localSheetId="5">'⑦質問書 '!_147f2_</definedName>
    <definedName name="_147f2_">[0]!_147f2_</definedName>
    <definedName name="_148f2_">[1]!_xlbgnm.f2</definedName>
    <definedName name="_149f3_" localSheetId="5">'⑦質問書 '!_149f3_</definedName>
    <definedName name="_149f3_">[0]!_149f3_</definedName>
    <definedName name="_15">#N/A</definedName>
    <definedName name="_15_12" localSheetId="5">#REF!</definedName>
    <definedName name="_150f3_">[1]!_xlbgnm.f3</definedName>
    <definedName name="_151f4_" localSheetId="5">'⑦質問書 '!_151f4_</definedName>
    <definedName name="_151f4_">[0]!_151f4_</definedName>
    <definedName name="_152f4_">[1]!_xlbgnm.f4</definedName>
    <definedName name="_153f5_" localSheetId="5">'⑦質問書 '!_153f5_</definedName>
    <definedName name="_153f5_">[0]!_153f5_</definedName>
    <definedName name="_154f5_">[1]!_xlbgnm.f5</definedName>
    <definedName name="_155f6_" localSheetId="5">'⑦質問書 '!_155f6_</definedName>
    <definedName name="_155f6_">[0]!_155f6_</definedName>
    <definedName name="_156f6_">[1]!_xlbgnm.f6</definedName>
    <definedName name="_157f7_" localSheetId="5">'⑦質問書 '!_157f7_</definedName>
    <definedName name="_157f7_">[0]!_157f7_</definedName>
    <definedName name="_158f7_">[1]!_xlbgnm.f7</definedName>
    <definedName name="_159f8_" localSheetId="5">'⑦質問書 '!_159f8_</definedName>
    <definedName name="_159f8_">[0]!_159f8_</definedName>
    <definedName name="_16">#N/A</definedName>
    <definedName name="_16_12">#REF!</definedName>
    <definedName name="_160f8_">[1]!_xlbgnm.f8</definedName>
    <definedName name="_161f9_" localSheetId="5">'⑦質問書 '!_161f9_</definedName>
    <definedName name="_161f9_">[0]!_161f9_</definedName>
    <definedName name="_162f9_">[1]!_xlbgnm.f9</definedName>
    <definedName name="_163W_C1" localSheetId="5">#REF!</definedName>
    <definedName name="_164W_C1">#REF!</definedName>
    <definedName name="_165W_C2" localSheetId="5">#REF!</definedName>
    <definedName name="_166W_C2">#REF!</definedName>
    <definedName name="_167W_FL" localSheetId="5">#REF!</definedName>
    <definedName name="_168W_FL">#REF!</definedName>
    <definedName name="_169下80_1" localSheetId="5">#REF!</definedName>
    <definedName name="_17">#N/A</definedName>
    <definedName name="_17_13" localSheetId="5">#REF!</definedName>
    <definedName name="_170下80_1">#REF!</definedName>
    <definedName name="_171下80_2" localSheetId="5">#REF!</definedName>
    <definedName name="_172下80_2">#REF!</definedName>
    <definedName name="_173下80_3" localSheetId="5">#REF!</definedName>
    <definedName name="_174下80_3">#REF!</definedName>
    <definedName name="_175上80_1" localSheetId="5">#REF!</definedName>
    <definedName name="_176上80_1">#REF!</definedName>
    <definedName name="_177上80_2" localSheetId="5">#REF!</definedName>
    <definedName name="_178上80_2">#REF!</definedName>
    <definedName name="_179上80_3" localSheetId="5">#REF!</definedName>
    <definedName name="_18">#N/A</definedName>
    <definedName name="_18_13">#REF!</definedName>
    <definedName name="_180上80_3">#REF!</definedName>
    <definedName name="_19">#N/A</definedName>
    <definedName name="_19_14" localSheetId="5">#REF!</definedName>
    <definedName name="_2">#N/A</definedName>
    <definedName name="_2_02">#REF!</definedName>
    <definedName name="_20">#N/A</definedName>
    <definedName name="_20_14">#REF!</definedName>
    <definedName name="_21">#N/A</definedName>
    <definedName name="_21_15" localSheetId="5">#REF!</definedName>
    <definedName name="_22">#N/A</definedName>
    <definedName name="_22_15">#REF!</definedName>
    <definedName name="_23">#N/A</definedName>
    <definedName name="_23_16" localSheetId="5">#REF!</definedName>
    <definedName name="_24">#N/A</definedName>
    <definedName name="_24_16">#REF!</definedName>
    <definedName name="_25">#N/A</definedName>
    <definedName name="_25_17" localSheetId="5">#REF!</definedName>
    <definedName name="_26">#N/A</definedName>
    <definedName name="_26_17">#REF!</definedName>
    <definedName name="_27">#N/A</definedName>
    <definedName name="_27_18" localSheetId="5">#REF!</definedName>
    <definedName name="_28">#N/A</definedName>
    <definedName name="_28_18">#REF!</definedName>
    <definedName name="_29_19" localSheetId="5">#REF!</definedName>
    <definedName name="_3">#N/A</definedName>
    <definedName name="_3_03">#REF!</definedName>
    <definedName name="_30">#N/A</definedName>
    <definedName name="_30_19">#REF!</definedName>
    <definedName name="_31">#N/A</definedName>
    <definedName name="_31_2" localSheetId="5">#REF!</definedName>
    <definedName name="_32">#N/A</definedName>
    <definedName name="_32_2">#REF!</definedName>
    <definedName name="_33">#N/A</definedName>
    <definedName name="_33_20" localSheetId="5">#REF!</definedName>
    <definedName name="_34">#N/A</definedName>
    <definedName name="_34_20">#REF!</definedName>
    <definedName name="_35_21" localSheetId="5">#REF!</definedName>
    <definedName name="_36_21">#REF!</definedName>
    <definedName name="_37_22" localSheetId="5">#REF!</definedName>
    <definedName name="_38_22">#REF!</definedName>
    <definedName name="_39_23" localSheetId="5">#REF!</definedName>
    <definedName name="_4">#N/A</definedName>
    <definedName name="_4_04">#REF!</definedName>
    <definedName name="_40_23">#REF!</definedName>
    <definedName name="_41_24" localSheetId="5">#REF!</definedName>
    <definedName name="_42_24">#REF!</definedName>
    <definedName name="_43_3" localSheetId="5">#REF!</definedName>
    <definedName name="_44_3">#REF!</definedName>
    <definedName name="_45_31" localSheetId="5">#REF!</definedName>
    <definedName name="_46_31">#REF!</definedName>
    <definedName name="_47_32" localSheetId="5">#REF!</definedName>
    <definedName name="_48_32">#REF!</definedName>
    <definedName name="_49_4" localSheetId="5">#REF!</definedName>
    <definedName name="_5">#N/A</definedName>
    <definedName name="_5_05">#REF!</definedName>
    <definedName name="_50_4">#REF!</definedName>
    <definedName name="_51_5" localSheetId="5">#REF!</definedName>
    <definedName name="_52_5">#REF!</definedName>
    <definedName name="_53_501">#REF!</definedName>
    <definedName name="_54_502">#REF!</definedName>
    <definedName name="_55_503">#REF!</definedName>
    <definedName name="_56_504">#REF!</definedName>
    <definedName name="_57_505">#REF!</definedName>
    <definedName name="_58_51" localSheetId="5">#REF!</definedName>
    <definedName name="_59_51">#REF!</definedName>
    <definedName name="_6">#N/A</definedName>
    <definedName name="_6_06">#REF!</definedName>
    <definedName name="_60_52" localSheetId="5">#REF!</definedName>
    <definedName name="_61_52">#REF!</definedName>
    <definedName name="_62">#REF!</definedName>
    <definedName name="_62_6" localSheetId="5">#REF!</definedName>
    <definedName name="_63_6">#REF!</definedName>
    <definedName name="_64_601">#REF!</definedName>
    <definedName name="_65_602">#REF!</definedName>
    <definedName name="_66_603">#REF!</definedName>
    <definedName name="_67_604">#REF!</definedName>
    <definedName name="_68_605">#REF!</definedName>
    <definedName name="_69_606">#REF!</definedName>
    <definedName name="_7">#N/A</definedName>
    <definedName name="_7_07">#REF!</definedName>
    <definedName name="_70_607">#REF!</definedName>
    <definedName name="_71_608">#REF!</definedName>
    <definedName name="_72_609">#REF!</definedName>
    <definedName name="_73_61" localSheetId="5">#REF!</definedName>
    <definedName name="_74_61">#REF!</definedName>
    <definedName name="_75_610">#REF!</definedName>
    <definedName name="_76_611">#REF!</definedName>
    <definedName name="_77_612">#REF!</definedName>
    <definedName name="_78_613">#REF!</definedName>
    <definedName name="_79_614">#REF!</definedName>
    <definedName name="_8">#N/A</definedName>
    <definedName name="_8_08">#REF!</definedName>
    <definedName name="_80_615">#REF!</definedName>
    <definedName name="_81_616">#REF!</definedName>
    <definedName name="_82_617">#REF!</definedName>
    <definedName name="_83_618">#REF!</definedName>
    <definedName name="_84_619">#REF!</definedName>
    <definedName name="_85_62" localSheetId="5">#REF!</definedName>
    <definedName name="_86_62">#REF!</definedName>
    <definedName name="_87_620">#REF!</definedName>
    <definedName name="_88_7">#REF!</definedName>
    <definedName name="_89_701">#REF!</definedName>
    <definedName name="_9">#N/A</definedName>
    <definedName name="_9_09">#REF!</definedName>
    <definedName name="_90_702">#REF!</definedName>
    <definedName name="_91_703">#REF!</definedName>
    <definedName name="_92_704">#REF!</definedName>
    <definedName name="_93_705">#REF!</definedName>
    <definedName name="_94_706">#REF!</definedName>
    <definedName name="_95_707">#REF!</definedName>
    <definedName name="_96_708">#REF!</definedName>
    <definedName name="_97_709">#REF!</definedName>
    <definedName name="_98_710">#REF!</definedName>
    <definedName name="_99_8">#REF!</definedName>
    <definedName name="_C">#REF!</definedName>
    <definedName name="_Fill" localSheetId="5" hidden="1">#REF!</definedName>
    <definedName name="_Fill" hidden="1">#REF!</definedName>
    <definedName name="_FR">#REF!</definedName>
    <definedName name="_FS">#REF!</definedName>
    <definedName name="_HOME_">#REF!</definedName>
    <definedName name="_Key1" localSheetId="5" hidden="1">#REF!</definedName>
    <definedName name="_Key1" hidden="1">#REF!</definedName>
    <definedName name="_Key2" localSheetId="5" hidden="1">#REF!</definedName>
    <definedName name="_Key2" hidden="1">#REF!</definedName>
    <definedName name="_M">#REF!</definedName>
    <definedName name="_Order1" hidden="1">1</definedName>
    <definedName name="_Order2" hidden="1">1</definedName>
    <definedName name="_PPCAR_?__">#REF!</definedName>
    <definedName name="_PPR">#REF!</definedName>
    <definedName name="_RE">#REF!</definedName>
    <definedName name="_RF_">#REF!</definedName>
    <definedName name="_RNLR">#REF!</definedName>
    <definedName name="_Sort" localSheetId="5" hidden="1">#REF!</definedName>
    <definedName name="_Sort" hidden="1">#REF!</definedName>
    <definedName name="_WGZY">#REF!</definedName>
    <definedName name="_WXC">#REF!</definedName>
    <definedName name="_WXLA0__?__Q">#REF!</definedName>
    <definedName name="\0" localSheetId="5">#REF!</definedName>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M1">#REF!</definedName>
    <definedName name="\M2">#REF!</definedName>
    <definedName name="\M3">#REF!</definedName>
    <definedName name="\M4">#REF!</definedName>
    <definedName name="\n">#REF!</definedName>
    <definedName name="\o">#REF!</definedName>
    <definedName name="\p">#N/A</definedName>
    <definedName name="\q" localSheetId="5">[2]吸込口!#REF!</definedName>
    <definedName name="\q">[2]吸込口!#REF!</definedName>
    <definedName name="\R" localSheetId="5">#REF!</definedName>
    <definedName name="\R">#REF!</definedName>
    <definedName name="\S" localSheetId="5">#REF!</definedName>
    <definedName name="\S">#REF!</definedName>
    <definedName name="\T" localSheetId="5">#REF!</definedName>
    <definedName name="\T">#REF!</definedName>
    <definedName name="\u">#REF!</definedName>
    <definedName name="\V" localSheetId="5">#REF!</definedName>
    <definedName name="\V">#REF!</definedName>
    <definedName name="\W" localSheetId="5">#REF!</definedName>
    <definedName name="\W">#REF!</definedName>
    <definedName name="\x" localSheetId="5">[3]立木調査!#REF!</definedName>
    <definedName name="\x">[3]立木調査!#REF!</definedName>
    <definedName name="\y">#N/A</definedName>
    <definedName name="\z">#N/A</definedName>
    <definedName name="A">#REF!</definedName>
    <definedName name="AGQ">#REF!</definedName>
    <definedName name="AGR">#REF!</definedName>
    <definedName name="AJ128..AX165_">#REF!</definedName>
    <definedName name="AJ128..AX65_">#REF!</definedName>
    <definedName name="AJ128..AX65_1">#REF!</definedName>
    <definedName name="AJ170..AX207_">#REF!</definedName>
    <definedName name="AJ170..AX207_1">#REF!</definedName>
    <definedName name="AJ2..AX39_">#REF!</definedName>
    <definedName name="AJ2..AX39_1">#REF!</definedName>
    <definedName name="AJ212..AX249_">#REF!</definedName>
    <definedName name="AJ212..AX249_1">#REF!</definedName>
    <definedName name="AJ254..AX291_">#REF!</definedName>
    <definedName name="AJ254..AX291_1">#REF!</definedName>
    <definedName name="AJ45..AX81_">#REF!</definedName>
    <definedName name="AJ45..AX81_1">#REF!</definedName>
    <definedName name="AJ86..AX123_">#REF!</definedName>
    <definedName name="AJ86..AX23_">#REF!</definedName>
    <definedName name="AJ86..AX23_1">#REF!</definedName>
    <definedName name="B" localSheetId="5">[4]内訳書!#REF!</definedName>
    <definedName name="B">[4]内訳書!#REF!</definedName>
    <definedName name="B_1">#REF!</definedName>
    <definedName name="B_10">#REF!</definedName>
    <definedName name="B_2">#REF!</definedName>
    <definedName name="B_3">#REF!</definedName>
    <definedName name="B_4">#REF!</definedName>
    <definedName name="B_5">#N/A</definedName>
    <definedName name="B_6">#REF!</definedName>
    <definedName name="B_7">#REF!</definedName>
    <definedName name="B_8">#REF!</definedName>
    <definedName name="B_9">#REF!</definedName>
    <definedName name="B128..P165_">#REF!</definedName>
    <definedName name="B128..P165_1">#REF!</definedName>
    <definedName name="B170..P207_">#REF!</definedName>
    <definedName name="B170..P207_1">#REF!</definedName>
    <definedName name="B2..P39_">#REF!</definedName>
    <definedName name="B2..P39_1">#REF!</definedName>
    <definedName name="B212..P249_">#REF!</definedName>
    <definedName name="B212..P249_1">#REF!</definedName>
    <definedName name="B254..P291_">#REF!</definedName>
    <definedName name="B254..P291_1">#REF!</definedName>
    <definedName name="B296..P333_">#REF!</definedName>
    <definedName name="B296..P333_1">#REF!</definedName>
    <definedName name="B338..P375_">#REF!</definedName>
    <definedName name="B338..P375_1">#REF!</definedName>
    <definedName name="B380..P417_">#REF!</definedName>
    <definedName name="B380..P417_1">#REF!</definedName>
    <definedName name="B422..P459_">#REF!</definedName>
    <definedName name="B422..P459_1">#REF!</definedName>
    <definedName name="B442..P459_">#REF!</definedName>
    <definedName name="B45..P81_">#REF!</definedName>
    <definedName name="B45..P81_1">#REF!</definedName>
    <definedName name="B86..P123_">#REF!</definedName>
    <definedName name="B86..P123_1">#REF!</definedName>
    <definedName name="B86..P23_">#REF!</definedName>
    <definedName name="C_" localSheetId="5">[4]内訳書!#REF!</definedName>
    <definedName name="C_">[4]内訳書!#REF!</definedName>
    <definedName name="C_1" localSheetId="5">#REF!</definedName>
    <definedName name="C_1">#REF!</definedName>
    <definedName name="C_2" localSheetId="5">#REF!</definedName>
    <definedName name="C_2">#REF!</definedName>
    <definedName name="C_3" localSheetId="5">#REF!</definedName>
    <definedName name="C_3">#REF!</definedName>
    <definedName name="C_4" localSheetId="5">#REF!</definedName>
    <definedName name="C_4">#REF!</definedName>
    <definedName name="CLA" localSheetId="5">#REF!</definedName>
    <definedName name="CLA">#REF!</definedName>
    <definedName name="CLB" localSheetId="5">#REF!</definedName>
    <definedName name="CLB">#REF!</definedName>
    <definedName name="COLB1">#REF!</definedName>
    <definedName name="COLB2">#REF!</definedName>
    <definedName name="COLB3">#REF!</definedName>
    <definedName name="COLB4">#REF!</definedName>
    <definedName name="COPY1" localSheetId="5">#REF!</definedName>
    <definedName name="COPY1">#REF!</definedName>
    <definedName name="COPY10" localSheetId="5">#REF!</definedName>
    <definedName name="COPY10">#REF!</definedName>
    <definedName name="COPY11" localSheetId="5">#REF!</definedName>
    <definedName name="COPY11">#REF!</definedName>
    <definedName name="COPY12" localSheetId="5">#REF!</definedName>
    <definedName name="COPY12">#REF!</definedName>
    <definedName name="COPY13" localSheetId="5">#REF!</definedName>
    <definedName name="COPY13">#REF!</definedName>
    <definedName name="COPY14" localSheetId="5">#REF!</definedName>
    <definedName name="COPY14">#REF!</definedName>
    <definedName name="COPY15" localSheetId="5">#REF!</definedName>
    <definedName name="COPY15">#REF!</definedName>
    <definedName name="COPY16" localSheetId="5">#REF!</definedName>
    <definedName name="COPY16">#REF!</definedName>
    <definedName name="COPY17" localSheetId="5">#REF!</definedName>
    <definedName name="COPY17">#REF!</definedName>
    <definedName name="COPY18" localSheetId="5">#REF!</definedName>
    <definedName name="COPY18">#REF!</definedName>
    <definedName name="COPY19" localSheetId="5">#REF!</definedName>
    <definedName name="COPY19">#REF!</definedName>
    <definedName name="COPY2" localSheetId="5">#REF!</definedName>
    <definedName name="COPY2">#REF!</definedName>
    <definedName name="COPY20" localSheetId="5">#REF!</definedName>
    <definedName name="COPY20">#REF!</definedName>
    <definedName name="COPY21" localSheetId="5">#REF!</definedName>
    <definedName name="COPY21">#REF!</definedName>
    <definedName name="COPY22" localSheetId="5">#REF!</definedName>
    <definedName name="COPY22">#REF!</definedName>
    <definedName name="COPY23" localSheetId="5">#REF!</definedName>
    <definedName name="COPY23">#REF!</definedName>
    <definedName name="COPY3" localSheetId="5">#REF!</definedName>
    <definedName name="COPY3">#REF!</definedName>
    <definedName name="COPY4" localSheetId="5">#REF!</definedName>
    <definedName name="COPY4">#REF!</definedName>
    <definedName name="COPY5" localSheetId="5">#REF!</definedName>
    <definedName name="COPY5">#REF!</definedName>
    <definedName name="COPY6" localSheetId="5">#REF!</definedName>
    <definedName name="COPY6">#REF!</definedName>
    <definedName name="COPY7" localSheetId="5">#REF!</definedName>
    <definedName name="COPY7">#REF!</definedName>
    <definedName name="COPY8" localSheetId="5">#REF!</definedName>
    <definedName name="COPY8">#REF!</definedName>
    <definedName name="COPY9" localSheetId="5">#REF!</definedName>
    <definedName name="COPY9">#REF!</definedName>
    <definedName name="COUNTB1">#REF!</definedName>
    <definedName name="COUNTB2">#REF!</definedName>
    <definedName name="COUNTB3">#REF!</definedName>
    <definedName name="COUNTB4">#REF!</definedName>
    <definedName name="_xlnm.Criteria" localSheetId="5">#REF!</definedName>
    <definedName name="_xlnm.Criteria">#REF!</definedName>
    <definedName name="Criteria_MI" localSheetId="5">#REF!</definedName>
    <definedName name="Criteria_MI">#REF!</definedName>
    <definedName name="D" localSheetId="5">[4]内訳書!#REF!</definedName>
    <definedName name="D">[4]内訳書!#REF!</definedName>
    <definedName name="D_1">#REF!</definedName>
    <definedName name="D_10">#REF!</definedName>
    <definedName name="D_11">#REF!</definedName>
    <definedName name="D_12">#REF!</definedName>
    <definedName name="D_13">#REF!</definedName>
    <definedName name="D_14">#REF!</definedName>
    <definedName name="D_15">#REF!</definedName>
    <definedName name="D_16">#REF!</definedName>
    <definedName name="D_17">#REF!</definedName>
    <definedName name="D_18">#REF!</definedName>
    <definedName name="D_19">#REF!</definedName>
    <definedName name="D_2">#REF!</definedName>
    <definedName name="D_20">#REF!</definedName>
    <definedName name="D_21">#REF!</definedName>
    <definedName name="D_22">#REF!</definedName>
    <definedName name="D_23">#REF!</definedName>
    <definedName name="D_24">#REF!</definedName>
    <definedName name="D_25">#REF!</definedName>
    <definedName name="D_26">#REF!</definedName>
    <definedName name="D_27">#REF!</definedName>
    <definedName name="D_28">#REF!</definedName>
    <definedName name="D_3">#REF!</definedName>
    <definedName name="D_4">#REF!</definedName>
    <definedName name="D_5">#REF!</definedName>
    <definedName name="D_6">#REF!</definedName>
    <definedName name="D_7">#REF!</definedName>
    <definedName name="D_8">#REF!</definedName>
    <definedName name="D_9">#REF!</definedName>
    <definedName name="DAI">#REF!</definedName>
    <definedName name="_xlnm.Database">#REF!</definedName>
    <definedName name="Database_MI">#REF!</definedName>
    <definedName name="E">#REF!</definedName>
    <definedName name="E_1">#N/A</definedName>
    <definedName name="E_2">#N/A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_1_1_1_1_1_1">#REF!</definedName>
    <definedName name="Excel_BuiltIn_Print_Area_1_1_1_1_1_1_1_1">#REF!</definedName>
    <definedName name="Excel_BuiltIn_Print_Area_1_1_1_1_1_1_1_1_1">#REF!</definedName>
    <definedName name="Excel_BuiltIn_Print_Area_18">(#REF!,#REF!,#REF!)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1_2">#REF!</definedName>
    <definedName name="Excel_BuiltIn_Print_Area_3_1_1_1_11">#REF!</definedName>
    <definedName name="Excel_BuiltIn_Print_Area_3_1_1_1_2">#REF!</definedName>
    <definedName name="Excel_BuiltIn_Print_Area_3_1_1_1_4">#REF!</definedName>
    <definedName name="Excel_BuiltIn_Print_Area_3_1_1_11">#REF!</definedName>
    <definedName name="Excel_BuiltIn_Print_Area_3_1_1_2">#REF!</definedName>
    <definedName name="Excel_BuiltIn_Print_Area_3_1_1_4">#REF!</definedName>
    <definedName name="Excel_BuiltIn_Print_Area_3_1_11">#REF!</definedName>
    <definedName name="Excel_BuiltIn_Print_Area_3_1_2">#REF!</definedName>
    <definedName name="Excel_BuiltIn_Print_Area_3_11">#REF!</definedName>
    <definedName name="Excel_BuiltIn_Print_Area_3_2">#REF!</definedName>
    <definedName name="Excel_BuiltIn_Print_Area_4_1">#REF!</definedName>
    <definedName name="Excel_BuiltIn_Print_Area_4_1_1">#REF!</definedName>
    <definedName name="Excel_BuiltIn_Print_Area_4_1_1_1">#REF!</definedName>
    <definedName name="Excel_BuiltIn_Print_Area_4_1_1_1_1">#REF!</definedName>
    <definedName name="Excel_BuiltIn_Print_Area_4_1_1_1_1_1">#REF!</definedName>
    <definedName name="Excel_BuiltIn_Print_Area_4_1_1_1_1_1_1">#REF!</definedName>
    <definedName name="Excel_BuiltIn_Print_Area_4_1_1_1_1_1_1_1">#REF!</definedName>
    <definedName name="Excel_BuiltIn_Print_Area_4_1_1_1_1_1_1_1_1">#REF!</definedName>
    <definedName name="Excel_BuiltIn_Print_Area_4_1_1_1_1_1_1_1_1_1">#REF!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1_1">#REF!</definedName>
    <definedName name="Excel_BuiltIn_Print_Area_6_1_1_1_1_1_1">#REF!</definedName>
    <definedName name="Excel_BuiltIn_Print_Area_7_1">#REF!</definedName>
    <definedName name="Excel_BuiltIn_Print_Area_7_1_1">#REF!</definedName>
    <definedName name="_xlnm.Extract">#REF!</definedName>
    <definedName name="Extract_MI">#REF!</definedName>
    <definedName name="F">#REF!</definedName>
    <definedName name="F_1" localSheetId="5">[3]立木調査!#REF!</definedName>
    <definedName name="F_1">[3]立木調査!#REF!</definedName>
    <definedName name="ＦＤＧ" localSheetId="5">'⑦質問書 '!ＦＤＧ</definedName>
    <definedName name="ＦＤＧ">[1]!ＦＤＧ</definedName>
    <definedName name="ff" localSheetId="5">'⑦質問書 '!ff</definedName>
    <definedName name="ff">[1]!ff</definedName>
    <definedName name="G">#REF!</definedName>
    <definedName name="G_1" localSheetId="5">[3]立木調査!#REF!</definedName>
    <definedName name="G_1">[3]立木調査!#REF!</definedName>
    <definedName name="GA" localSheetId="5">#REF!</definedName>
    <definedName name="GA">#REF!</definedName>
    <definedName name="GAMEN1" localSheetId="5">[2]吸込口!#REF!</definedName>
    <definedName name="GAMEN1">[2]吸込口!#REF!</definedName>
    <definedName name="GB" localSheetId="5">#REF!</definedName>
    <definedName name="GB">#REF!</definedName>
    <definedName name="GC" localSheetId="5">#REF!</definedName>
    <definedName name="GC">#REF!</definedName>
    <definedName name="GD" localSheetId="5">#REF!</definedName>
    <definedName name="GD">#REF!</definedName>
    <definedName name="GO">#REF!</definedName>
    <definedName name="GT" localSheetId="5">#REF!</definedName>
    <definedName name="GT">#REF!</definedName>
    <definedName name="H">#REF!</definedName>
    <definedName name="H_1" localSheetId="5">[3]立木調査!#REF!</definedName>
    <definedName name="H_1">[3]立木調査!#REF!</definedName>
    <definedName name="I">#REF!</definedName>
    <definedName name="I_1" localSheetId="5">[3]立木調査!#REF!</definedName>
    <definedName name="I_1">[3]立木調査!#REF!</definedName>
    <definedName name="J">#REF!</definedName>
    <definedName name="K">#REF!</definedName>
    <definedName name="KEISAN" localSheetId="5">[2]吸込口!#REF!</definedName>
    <definedName name="KEISAN">[2]吸込口!#REF!</definedName>
    <definedName name="L">#REF!</definedName>
    <definedName name="LOOP" localSheetId="5">#REF!</definedName>
    <definedName name="LOOP">#REF!</definedName>
    <definedName name="M" localSheetId="5">#REF!</definedName>
    <definedName name="M">#REF!</definedName>
    <definedName name="M1_">#N/A</definedName>
    <definedName name="MENU" localSheetId="5">#REF!</definedName>
    <definedName name="MENU">#REF!</definedName>
    <definedName name="MENU1" localSheetId="5">#REF!</definedName>
    <definedName name="MENU1">#REF!</definedName>
    <definedName name="MENU2" localSheetId="5">#REF!</definedName>
    <definedName name="MENU2">#REF!</definedName>
    <definedName name="N">#REF!</definedName>
    <definedName name="NA" localSheetId="5">#REF!</definedName>
    <definedName name="NA">#REF!</definedName>
    <definedName name="NB" localSheetId="5">#REF!</definedName>
    <definedName name="NB">#REF!</definedName>
    <definedName name="NC" localSheetId="5">#REF!</definedName>
    <definedName name="NC">#REF!</definedName>
    <definedName name="ND" localSheetId="5">#REF!</definedName>
    <definedName name="ND">#REF!</definedName>
    <definedName name="NINGEN" localSheetId="5">[2]吸込口!#REF!</definedName>
    <definedName name="NINGEN">[2]吸込口!#REF!</definedName>
    <definedName name="NT" localSheetId="5">#REF!</definedName>
    <definedName name="NT">#REF!</definedName>
    <definedName name="O">#REF!</definedName>
    <definedName name="OWARI" localSheetId="5">[2]吸込口!#REF!</definedName>
    <definedName name="OWARI">[2]吸込口!#REF!</definedName>
    <definedName name="P">#REF!</definedName>
    <definedName name="P_01">#REF!</definedName>
    <definedName name="P_02">#REF!</definedName>
    <definedName name="P_03">#REF!</definedName>
    <definedName name="P_04">#REF!</definedName>
    <definedName name="PR" localSheetId="5">#REF!</definedName>
    <definedName name="PR">#REF!</definedName>
    <definedName name="PRIN1">#REF!</definedName>
    <definedName name="PRIN2">#REF!</definedName>
    <definedName name="PRIN3">#REF!</definedName>
    <definedName name="PRIN4">#REF!</definedName>
    <definedName name="_xlnm.Print_Area" localSheetId="0">'④ 入札保証金還付請求書'!$A$1:$G$31</definedName>
    <definedName name="_xlnm.Print_Area" localSheetId="1">⑤入札書!$A$1:$I$29</definedName>
    <definedName name="_xlnm.Print_Area" localSheetId="3">'⑤入札書 (記載要領)'!$A$1:$I$29</definedName>
    <definedName name="_xlnm.Print_Area" localSheetId="2">⑥委任状!$A$1:$I$32</definedName>
    <definedName name="_xlnm.Print_Area" localSheetId="4">'⑥委任状 (記載要領)'!$A$1:$I$32</definedName>
    <definedName name="_xlnm.Print_Area" localSheetId="5">'⑦質問書 '!$A$1:$O$56</definedName>
    <definedName name="_xlnm.Print_Area" localSheetId="6">⑧辞退届!$A$1:$J$17</definedName>
    <definedName name="_xlnm.Print_Area">#REF!</definedName>
    <definedName name="Q">#REF!</definedName>
    <definedName name="QUIT">#REF!</definedName>
    <definedName name="R_">#REF!</definedName>
    <definedName name="S" localSheetId="5">#REF!</definedName>
    <definedName name="S">#REF!</definedName>
    <definedName name="S128..AG165_">#REF!</definedName>
    <definedName name="S128..AG65_">#REF!</definedName>
    <definedName name="S128..AG65_1">#REF!</definedName>
    <definedName name="S170..AG207_">#REF!</definedName>
    <definedName name="S170..AG207_1">#REF!</definedName>
    <definedName name="S2..AG39_">#REF!</definedName>
    <definedName name="S2..AG39_1">#REF!</definedName>
    <definedName name="S212..AG249_">#REF!</definedName>
    <definedName name="S212..AG249_1">#REF!</definedName>
    <definedName name="S254..AG291_">#REF!</definedName>
    <definedName name="S254..AG291_1">#REF!</definedName>
    <definedName name="S296..AG333_">#REF!</definedName>
    <definedName name="S296..AG333_1">#REF!</definedName>
    <definedName name="S45..AG81_">#REF!</definedName>
    <definedName name="S45..AG81_1">#REF!</definedName>
    <definedName name="S86..AG123_">#REF!</definedName>
    <definedName name="S86..AG23_">#REF!</definedName>
    <definedName name="S86..AG23_1">#REF!</definedName>
    <definedName name="SPIN1_Select" localSheetId="5">'⑦質問書 '!SPIN1_Select</definedName>
    <definedName name="SPIN1_Select">[1]!SPIN1_Select</definedName>
    <definedName name="SPIN10_Select" localSheetId="5">'⑦質問書 '!SPIN10_Select</definedName>
    <definedName name="SPIN10_Select">[1]!SPIN10_Select</definedName>
    <definedName name="SPIN2_Select" localSheetId="5">'⑦質問書 '!SPIN2_Select</definedName>
    <definedName name="SPIN2_Select">[1]!SPIN2_Select</definedName>
    <definedName name="SPIN3_Select" localSheetId="5">'⑦質問書 '!SPIN3_Select</definedName>
    <definedName name="SPIN3_Select">[1]!SPIN3_Select</definedName>
    <definedName name="SPIN4_Select" localSheetId="5">'⑦質問書 '!SPIN4_Select</definedName>
    <definedName name="SPIN4_Select">[1]!SPIN4_Select</definedName>
    <definedName name="SPIN5_Select" localSheetId="5">'⑦質問書 '!SPIN5_Select</definedName>
    <definedName name="SPIN5_Select">[1]!SPIN5_Select</definedName>
    <definedName name="SPIN6_Select" localSheetId="5">'⑦質問書 '!SPIN6_Select</definedName>
    <definedName name="SPIN6_Select">[1]!SPIN6_Select</definedName>
    <definedName name="SPIN7_Select" localSheetId="5">'⑦質問書 '!SPIN7_Select</definedName>
    <definedName name="SPIN7_Select">[1]!SPIN7_Select</definedName>
    <definedName name="SPIN8_Select" localSheetId="5">'⑦質問書 '!SPIN8_Select</definedName>
    <definedName name="SPIN8_Select">[1]!SPIN8_Select</definedName>
    <definedName name="SPIN9_Select" localSheetId="5">'⑦質問書 '!SPIN9_Select</definedName>
    <definedName name="SPIN9_Select">[1]!SPIN9_Select</definedName>
    <definedName name="START" localSheetId="5">[2]吸込口!#REF!</definedName>
    <definedName name="START">[2]吸込口!#REF!</definedName>
    <definedName name="SYOUMEI" localSheetId="5">[2]吸込口!#REF!</definedName>
    <definedName name="SYOUMEI">[2]吸込口!#REF!</definedName>
    <definedName name="T" localSheetId="5">#REF!</definedName>
    <definedName name="T">#REF!</definedName>
    <definedName name="TKT" localSheetId="5">#REF!</definedName>
    <definedName name="TKT">#REF!</definedName>
    <definedName name="U">#REF!</definedName>
    <definedName name="V">#REF!</definedName>
    <definedName name="Y_1">#N/A</definedName>
    <definedName name="Y_2">#N/A</definedName>
    <definedName name="Z_1">#N/A</definedName>
    <definedName name="Z_2">#N/A</definedName>
    <definedName name="あ１" localSheetId="5">#REF!</definedName>
    <definedName name="あ１">#REF!</definedName>
    <definedName name="ｱﾙﾐ建付ﾋ">#N/A</definedName>
    <definedName name="ｲﾝｻﾂ">#REF!</definedName>
    <definedName name="カンマ">#REF!</definedName>
    <definedName name="クリア" localSheetId="5">'⑦質問書 '!クリア</definedName>
    <definedName name="クリア">[1]!クリア</definedName>
    <definedName name="け">#N/A</definedName>
    <definedName name="コピー">#REF!</definedName>
    <definedName name="センター">[5]＿!$B$2:$B$5</definedName>
    <definedName name="ﾁｪｯｸ" localSheetId="5">#REF!</definedName>
    <definedName name="ﾁｪｯｸ">#REF!</definedName>
    <definedName name="ﾌｧｲﾙ呼出">#REF!</definedName>
    <definedName name="ﾌｧｲﾙ保存">#REF!</definedName>
    <definedName name="ﾎﾞｲﾗ室受水ﾀﾝｸ拾い" localSheetId="5">'⑦質問書 '!ﾎﾞｲﾗ室受水ﾀﾝｸ拾い</definedName>
    <definedName name="ﾎﾞｲﾗ室受水ﾀﾝｸ拾い">[1]!ﾎﾞｲﾗ室受水ﾀﾝｸ拾い</definedName>
    <definedName name="ポイント">[5]＿!$AR$2:$AR$418</definedName>
    <definedName name="ﾏｸﾛ登録">#REF!</definedName>
    <definedName name="ﾒﾆｭｰ">#REF!</definedName>
    <definedName name="ﾖｺ計算" localSheetId="5">#REF!</definedName>
    <definedName name="ﾖｺ計算">#REF!</definedName>
    <definedName name="移動">#REF!</definedName>
    <definedName name="印刷">#REF!</definedName>
    <definedName name="横" localSheetId="5">#REF!</definedName>
    <definedName name="横">#REF!</definedName>
    <definedName name="横ｾﾙ" localSheetId="5">#REF!</definedName>
    <definedName name="横ｾﾙ">#REF!</definedName>
    <definedName name="系統">[5]＿!$B$16:$B$20</definedName>
    <definedName name="罫仕" localSheetId="5">#REF!</definedName>
    <definedName name="罫仕">#REF!</definedName>
    <definedName name="罫線" localSheetId="5">#REF!</definedName>
    <definedName name="罫線">#REF!</definedName>
    <definedName name="罫線_実線で格子">#REF!</definedName>
    <definedName name="罫線2" localSheetId="5">#REF!</definedName>
    <definedName name="罫線2">#REF!</definedName>
    <definedName name="罫線3" localSheetId="5">#REF!</definedName>
    <definedName name="罫線3">#REF!</definedName>
    <definedName name="罫線4" localSheetId="5">#REF!</definedName>
    <definedName name="罫線4">#REF!</definedName>
    <definedName name="罫線の複写">#REF!</definedName>
    <definedName name="罫代" localSheetId="5">#REF!</definedName>
    <definedName name="罫代">#REF!</definedName>
    <definedName name="罫内" localSheetId="5">#REF!</definedName>
    <definedName name="罫内">#REF!</definedName>
    <definedName name="計算" localSheetId="5">#REF!</definedName>
    <definedName name="計算">#REF!</definedName>
    <definedName name="結合" localSheetId="5">#REF!</definedName>
    <definedName name="結合">#REF!</definedName>
    <definedName name="結合2" localSheetId="5">#REF!</definedName>
    <definedName name="結合2">#REF!</definedName>
    <definedName name="検査">[5]＿!$BJ$2:$BJ$408</definedName>
    <definedName name="検査区分">[5]＿!$Q$2:$Q$52</definedName>
    <definedName name="工作物2枚目" localSheetId="0">[6]!工作物2枚目</definedName>
    <definedName name="工作物2枚目" localSheetId="5">[6]!工作物2枚目</definedName>
    <definedName name="工作物2枚目" localSheetId="6">[6]!工作物2枚目</definedName>
    <definedName name="工作物2枚目">[6]!工作物2枚目</definedName>
    <definedName name="工作物2枚目クリア" localSheetId="0">[6]!工作物2枚目クリア</definedName>
    <definedName name="工作物2枚目クリア" localSheetId="5">[6]!工作物2枚目クリア</definedName>
    <definedName name="工作物2枚目クリア" localSheetId="6">[6]!工作物2枚目クリア</definedName>
    <definedName name="工作物2枚目クリア">[6]!工作物2枚目クリア</definedName>
    <definedName name="散水" localSheetId="5">'⑦質問書 '!散水</definedName>
    <definedName name="散水">[1]!散水</definedName>
    <definedName name="散水内訳" localSheetId="5">'⑦質問書 '!散水内訳</definedName>
    <definedName name="散水内訳">[1]!散水内訳</definedName>
    <definedName name="仕訳" localSheetId="5">'⑦質問書 '!仕訳</definedName>
    <definedName name="仕訳">[1]!仕訳</definedName>
    <definedName name="集計2" localSheetId="5">#REF!</definedName>
    <definedName name="集計2">#REF!</definedName>
    <definedName name="集計3" localSheetId="5">#REF!</definedName>
    <definedName name="集計3">#REF!</definedName>
    <definedName name="集計表" localSheetId="5">#REF!</definedName>
    <definedName name="集計表">#REF!</definedName>
    <definedName name="集計表2" localSheetId="5">#REF!</definedName>
    <definedName name="集計表2">#REF!</definedName>
    <definedName name="縦" localSheetId="5">#REF!</definedName>
    <definedName name="縦">#REF!</definedName>
    <definedName name="縦ｾﾙ" localSheetId="5">#REF!</definedName>
    <definedName name="縦ｾﾙ">#REF!</definedName>
    <definedName name="小計" localSheetId="5">#REF!</definedName>
    <definedName name="小計">#REF!</definedName>
    <definedName name="小計2" localSheetId="5">#REF!</definedName>
    <definedName name="小計2">#REF!</definedName>
    <definedName name="消去">#REF!</definedName>
    <definedName name="全仕" localSheetId="5">#REF!</definedName>
    <definedName name="全仕">#REF!</definedName>
    <definedName name="全代" localSheetId="5">#REF!</definedName>
    <definedName name="全代">#REF!</definedName>
    <definedName name="全内" localSheetId="5">#REF!</definedName>
    <definedName name="全内">#REF!</definedName>
    <definedName name="単位発熱量">#REF!</definedName>
    <definedName name="単価" localSheetId="5">#REF!</definedName>
    <definedName name="単価">#REF!</definedName>
    <definedName name="抽出" localSheetId="5">#REF!</definedName>
    <definedName name="抽出">#REF!</definedName>
    <definedName name="抽出2" localSheetId="5">#REF!</definedName>
    <definedName name="抽出2">#REF!</definedName>
    <definedName name="抽出3" localSheetId="5">#REF!</definedName>
    <definedName name="抽出3">#REF!</definedName>
    <definedName name="帳票区分">[5]＿!$B$7:$B$13</definedName>
    <definedName name="読込" localSheetId="5">#REF!</definedName>
    <definedName name="読込">#REF!</definedName>
    <definedName name="読込2" localSheetId="5">#REF!</definedName>
    <definedName name="読込2">#REF!</definedName>
    <definedName name="読込3" localSheetId="5">#REF!</definedName>
    <definedName name="読込3">#REF!</definedName>
    <definedName name="頁仕" localSheetId="5">#REF!</definedName>
    <definedName name="頁仕">#REF!</definedName>
    <definedName name="頁代" localSheetId="5">#REF!</definedName>
    <definedName name="頁代">#REF!</definedName>
    <definedName name="頁内" localSheetId="5">#REF!</definedName>
    <definedName name="頁内">#REF!</definedName>
    <definedName name="名称" localSheetId="5">#REF!</definedName>
    <definedName name="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8" l="1"/>
  <c r="A26" i="64"/>
  <c r="A27" i="65" s="1"/>
  <c r="G12" i="64"/>
  <c r="G16" i="65" s="1"/>
  <c r="D3" i="64"/>
  <c r="C12" i="65" s="1"/>
  <c r="A1" i="64"/>
  <c r="G12" i="58" l="1"/>
  <c r="A26" i="58" l="1"/>
  <c r="A5" i="63" s="1"/>
  <c r="D3" i="58"/>
  <c r="D17" i="63" s="1"/>
  <c r="G16" i="59" l="1"/>
  <c r="A27" i="59"/>
  <c r="C12" i="59"/>
  <c r="E4" i="60" s="1"/>
  <c r="A55" i="60" l="1"/>
</calcChain>
</file>

<file path=xl/sharedStrings.xml><?xml version="1.0" encoding="utf-8"?>
<sst xmlns="http://schemas.openxmlformats.org/spreadsheetml/2006/main" count="120" uniqueCount="66">
  <si>
    <t>件名</t>
    <rPh sb="0" eb="2">
      <t>ケンメイ</t>
    </rPh>
    <phoneticPr fontId="1"/>
  </si>
  <si>
    <t>公告日</t>
    <rPh sb="0" eb="2">
      <t>コウコク</t>
    </rPh>
    <rPh sb="2" eb="3">
      <t>ヒ</t>
    </rPh>
    <phoneticPr fontId="1"/>
  </si>
  <si>
    <t>住所</t>
    <rPh sb="0" eb="2">
      <t>ジュウショ</t>
    </rPh>
    <phoneticPr fontId="1"/>
  </si>
  <si>
    <t>商号</t>
    <rPh sb="0" eb="2">
      <t>ショウゴウ</t>
    </rPh>
    <phoneticPr fontId="1"/>
  </si>
  <si>
    <t>氏名</t>
    <rPh sb="0" eb="2">
      <t>シメイ</t>
    </rPh>
    <phoneticPr fontId="1"/>
  </si>
  <si>
    <t>印</t>
    <rPh sb="0" eb="1">
      <t>イン</t>
    </rPh>
    <phoneticPr fontId="1"/>
  </si>
  <si>
    <t>記</t>
    <rPh sb="0" eb="1">
      <t>キ</t>
    </rPh>
    <phoneticPr fontId="1"/>
  </si>
  <si>
    <t>件　名</t>
    <rPh sb="0" eb="1">
      <t>ケン</t>
    </rPh>
    <rPh sb="2" eb="3">
      <t>ナ</t>
    </rPh>
    <phoneticPr fontId="1"/>
  </si>
  <si>
    <t>入札保証金還付請求書</t>
    <rPh sb="0" eb="2">
      <t>ニュウサツ</t>
    </rPh>
    <rPh sb="2" eb="5">
      <t>ホショウキン</t>
    </rPh>
    <rPh sb="5" eb="7">
      <t>カンプ</t>
    </rPh>
    <rPh sb="7" eb="10">
      <t>セイキュウショ</t>
    </rPh>
    <phoneticPr fontId="1"/>
  </si>
  <si>
    <t>請求金額</t>
    <rPh sb="0" eb="2">
      <t>セイキュウ</t>
    </rPh>
    <rPh sb="2" eb="4">
      <t>キンガク</t>
    </rPh>
    <phoneticPr fontId="1"/>
  </si>
  <si>
    <t>円</t>
    <rPh sb="0" eb="1">
      <t>エン</t>
    </rPh>
    <phoneticPr fontId="1"/>
  </si>
  <si>
    <t>還付の理由</t>
    <rPh sb="0" eb="2">
      <t>カンプ</t>
    </rPh>
    <rPh sb="3" eb="5">
      <t>リユウ</t>
    </rPh>
    <phoneticPr fontId="1"/>
  </si>
  <si>
    <t>入札に参加したが、落札できなかったため。</t>
    <rPh sb="0" eb="2">
      <t>ニュウサツ</t>
    </rPh>
    <rPh sb="3" eb="5">
      <t>サンカ</t>
    </rPh>
    <rPh sb="9" eb="11">
      <t>ラクサツ</t>
    </rPh>
    <phoneticPr fontId="1"/>
  </si>
  <si>
    <t>上記のとおり入札保証金の還付を請求します。</t>
    <rPh sb="0" eb="2">
      <t>ジョウキ</t>
    </rPh>
    <rPh sb="6" eb="8">
      <t>ニュウサツ</t>
    </rPh>
    <rPh sb="8" eb="11">
      <t>ホショウキン</t>
    </rPh>
    <rPh sb="12" eb="14">
      <t>カンプ</t>
    </rPh>
    <rPh sb="15" eb="17">
      <t>セイキュウ</t>
    </rPh>
    <phoneticPr fontId="1"/>
  </si>
  <si>
    <t>商号又は名称</t>
    <rPh sb="0" eb="2">
      <t>ショウゴウ</t>
    </rPh>
    <rPh sb="2" eb="3">
      <t>マタ</t>
    </rPh>
    <rPh sb="4" eb="6">
      <t>メイショウ</t>
    </rPh>
    <phoneticPr fontId="1"/>
  </si>
  <si>
    <t>代表者名</t>
    <rPh sb="0" eb="3">
      <t>ダイヒョウシャ</t>
    </rPh>
    <rPh sb="3" eb="4">
      <t>メイ</t>
    </rPh>
    <phoneticPr fontId="1"/>
  </si>
  <si>
    <t>（口座振込先）</t>
    <rPh sb="1" eb="3">
      <t>コウザ</t>
    </rPh>
    <rPh sb="3" eb="4">
      <t>フ</t>
    </rPh>
    <rPh sb="4" eb="5">
      <t>コミ</t>
    </rPh>
    <rPh sb="5" eb="6">
      <t>サキ</t>
    </rPh>
    <phoneticPr fontId="1"/>
  </si>
  <si>
    <t>金融機関名</t>
    <rPh sb="0" eb="2">
      <t>キンユウ</t>
    </rPh>
    <rPh sb="2" eb="4">
      <t>キカン</t>
    </rPh>
    <rPh sb="4" eb="5">
      <t>メイ</t>
    </rPh>
    <phoneticPr fontId="1"/>
  </si>
  <si>
    <t>預金種類</t>
    <rPh sb="0" eb="2">
      <t>ヨキン</t>
    </rPh>
    <rPh sb="2" eb="4">
      <t>シュルイ</t>
    </rPh>
    <phoneticPr fontId="1"/>
  </si>
  <si>
    <t>普通　・　当座</t>
    <rPh sb="0" eb="2">
      <t>フツウ</t>
    </rPh>
    <rPh sb="5" eb="7">
      <t>トウザ</t>
    </rPh>
    <phoneticPr fontId="1"/>
  </si>
  <si>
    <t>口座番号</t>
    <rPh sb="0" eb="2">
      <t>コウザ</t>
    </rPh>
    <rPh sb="2" eb="4">
      <t>バンゴウ</t>
    </rPh>
    <phoneticPr fontId="1"/>
  </si>
  <si>
    <t>口座名義</t>
    <rPh sb="0" eb="2">
      <t>コウザ</t>
    </rPh>
    <rPh sb="2" eb="4">
      <t>メイギ</t>
    </rPh>
    <phoneticPr fontId="1" alignment="distributed"/>
  </si>
  <si>
    <t>表示</t>
    <rPh sb="0" eb="2">
      <t>ヒョウジ</t>
    </rPh>
    <phoneticPr fontId="1"/>
  </si>
  <si>
    <t>開始</t>
    <rPh sb="0" eb="2">
      <t>カイシ</t>
    </rPh>
    <phoneticPr fontId="1"/>
  </si>
  <si>
    <t>入札書（第２回）</t>
  </si>
  <si>
    <t>終了</t>
    <rPh sb="0" eb="2">
      <t>シュウリョウ</t>
    </rPh>
    <phoneticPr fontId="1"/>
  </si>
  <si>
    <t>入札書（第３回）</t>
  </si>
  <si>
    <t>入札金額</t>
    <rPh sb="0" eb="2">
      <t>ニュウサツ</t>
    </rPh>
    <rPh sb="2" eb="4">
      <t>キンガク</t>
    </rPh>
    <phoneticPr fontId="1"/>
  </si>
  <si>
    <t>億</t>
    <rPh sb="0" eb="1">
      <t>オク</t>
    </rPh>
    <phoneticPr fontId="1"/>
  </si>
  <si>
    <t>千万</t>
    <rPh sb="0" eb="2">
      <t>センマン</t>
    </rPh>
    <phoneticPr fontId="1"/>
  </si>
  <si>
    <t>百万</t>
    <rPh sb="0" eb="2">
      <t>ヒャクマン</t>
    </rPh>
    <phoneticPr fontId="1"/>
  </si>
  <si>
    <t>拾万</t>
    <rPh sb="0" eb="1">
      <t>ジュウ</t>
    </rPh>
    <rPh sb="1" eb="2">
      <t>マン</t>
    </rPh>
    <phoneticPr fontId="1"/>
  </si>
  <si>
    <t>万</t>
    <rPh sb="0" eb="1">
      <t>マン</t>
    </rPh>
    <phoneticPr fontId="1"/>
  </si>
  <si>
    <t>千</t>
    <rPh sb="0" eb="1">
      <t>セン</t>
    </rPh>
    <phoneticPr fontId="1"/>
  </si>
  <si>
    <t>百</t>
    <rPh sb="0" eb="1">
      <t>ヒャク</t>
    </rPh>
    <phoneticPr fontId="1"/>
  </si>
  <si>
    <t>拾</t>
    <rPh sb="0" eb="1">
      <t>ジュウ</t>
    </rPh>
    <phoneticPr fontId="1"/>
  </si>
  <si>
    <t>壱</t>
    <rPh sb="0" eb="1">
      <t>イチ</t>
    </rPh>
    <phoneticPr fontId="1"/>
  </si>
  <si>
    <t>上記金額について、浦添市契約規則、契約書案等を熟読のうえ入札します。</t>
    <rPh sb="0" eb="2">
      <t>ジョウキ</t>
    </rPh>
    <rPh sb="2" eb="4">
      <t>キンガク</t>
    </rPh>
    <rPh sb="9" eb="12">
      <t>ウラソエシ</t>
    </rPh>
    <rPh sb="12" eb="16">
      <t>ケイヤクキソク</t>
    </rPh>
    <rPh sb="17" eb="20">
      <t>ケイヤクショ</t>
    </rPh>
    <rPh sb="20" eb="21">
      <t>アン</t>
    </rPh>
    <rPh sb="21" eb="22">
      <t>トウ</t>
    </rPh>
    <rPh sb="23" eb="25">
      <t>ジュクドク</t>
    </rPh>
    <rPh sb="28" eb="30">
      <t>ニュウサツ</t>
    </rPh>
    <phoneticPr fontId="1"/>
  </si>
  <si>
    <t>印　</t>
    <rPh sb="0" eb="1">
      <t>イン</t>
    </rPh>
    <phoneticPr fontId="1"/>
  </si>
  <si>
    <t>代理人氏名</t>
    <rPh sb="0" eb="3">
      <t>ダイリニン</t>
    </rPh>
    <rPh sb="3" eb="5">
      <t>シメイ</t>
    </rPh>
    <phoneticPr fontId="1"/>
  </si>
  <si>
    <t>（注）入札書の記載額は、見積もった契約希望金額のうち消費税及び地方消費税を含めない金額をアラビア数字を用い、その頭部に「￥」を記入して下さい。</t>
    <rPh sb="26" eb="29">
      <t>ショウヒゼイ</t>
    </rPh>
    <rPh sb="29" eb="30">
      <t>オヨ</t>
    </rPh>
    <rPh sb="31" eb="33">
      <t>チホウ</t>
    </rPh>
    <rPh sb="33" eb="36">
      <t>ショウヒゼイ</t>
    </rPh>
    <rPh sb="37" eb="38">
      <t>フク</t>
    </rPh>
    <phoneticPr fontId="1"/>
  </si>
  <si>
    <t>委　任　状</t>
    <rPh sb="0" eb="1">
      <t>イ</t>
    </rPh>
    <rPh sb="2" eb="3">
      <t>ニン</t>
    </rPh>
    <rPh sb="4" eb="5">
      <t>ジョウ</t>
    </rPh>
    <phoneticPr fontId="1"/>
  </si>
  <si>
    <t>代理人</t>
    <rPh sb="0" eb="3">
      <t>ダイリニン</t>
    </rPh>
    <phoneticPr fontId="1"/>
  </si>
  <si>
    <t>※代理人住所は会社の住所ではなく、本人の住所地を記入してください。</t>
    <rPh sb="1" eb="4">
      <t>ダイリニン</t>
    </rPh>
    <rPh sb="4" eb="6">
      <t>ジュウショ</t>
    </rPh>
    <rPh sb="7" eb="9">
      <t>カイシャ</t>
    </rPh>
    <rPh sb="10" eb="12">
      <t>ジュウショ</t>
    </rPh>
    <rPh sb="17" eb="19">
      <t>ホンニン</t>
    </rPh>
    <rPh sb="20" eb="23">
      <t>ジュウショチ</t>
    </rPh>
    <rPh sb="24" eb="26">
      <t>キニュウ</t>
    </rPh>
    <phoneticPr fontId="1"/>
  </si>
  <si>
    <t>上記の者を私の代理人として、下記の件名の入札に関する一切の権限を委任します。</t>
    <phoneticPr fontId="1"/>
  </si>
  <si>
    <t>（注）委任する場合、入札書に押印する代理人の印鑑は本状の代理人と印鑑と一致
　　　しなければなりません。</t>
    <phoneticPr fontId="1"/>
  </si>
  <si>
    <t>質　　　問　　　書</t>
    <rPh sb="0" eb="1">
      <t>シツ</t>
    </rPh>
    <rPh sb="4" eb="5">
      <t>モン</t>
    </rPh>
    <rPh sb="8" eb="9">
      <t>ショ</t>
    </rPh>
    <phoneticPr fontId="2"/>
  </si>
  <si>
    <t>件名</t>
    <rPh sb="0" eb="2">
      <t>ケンメイ</t>
    </rPh>
    <phoneticPr fontId="2"/>
  </si>
  <si>
    <t>：</t>
    <phoneticPr fontId="2"/>
  </si>
  <si>
    <t>提出日</t>
    <rPh sb="0" eb="2">
      <t>テイシュツ</t>
    </rPh>
    <rPh sb="2" eb="3">
      <t>ビ</t>
    </rPh>
    <phoneticPr fontId="2"/>
  </si>
  <si>
    <t>令和　　　年　　　月　　　日</t>
    <rPh sb="0" eb="2">
      <t>レイワ</t>
    </rPh>
    <rPh sb="5" eb="6">
      <t>ネン</t>
    </rPh>
    <rPh sb="9" eb="10">
      <t>ツキ</t>
    </rPh>
    <rPh sb="13" eb="14">
      <t>ヒ</t>
    </rPh>
    <phoneticPr fontId="2"/>
  </si>
  <si>
    <t>住所</t>
    <rPh sb="0" eb="2">
      <t>ジュウショ</t>
    </rPh>
    <phoneticPr fontId="2"/>
  </si>
  <si>
    <t>商号</t>
    <rPh sb="0" eb="2">
      <t>ショウゴウ</t>
    </rPh>
    <phoneticPr fontId="2"/>
  </si>
  <si>
    <t>氏名</t>
    <rPh sb="0" eb="2">
      <t>シメイ</t>
    </rPh>
    <phoneticPr fontId="2"/>
  </si>
  <si>
    <t>TEL・FAX</t>
    <phoneticPr fontId="2"/>
  </si>
  <si>
    <t>質　問　内　容</t>
    <rPh sb="0" eb="1">
      <t>シツ</t>
    </rPh>
    <rPh sb="2" eb="3">
      <t>トイ</t>
    </rPh>
    <rPh sb="4" eb="5">
      <t>ウチ</t>
    </rPh>
    <rPh sb="6" eb="7">
      <t>カタチ</t>
    </rPh>
    <phoneticPr fontId="2"/>
  </si>
  <si>
    <t>受付</t>
    <rPh sb="0" eb="2">
      <t>ウケツケ</t>
    </rPh>
    <phoneticPr fontId="2"/>
  </si>
  <si>
    <t>回答</t>
    <rPh sb="0" eb="2">
      <t>カイトウ</t>
    </rPh>
    <phoneticPr fontId="2"/>
  </si>
  <si>
    <t>入札書（第１回）</t>
    <phoneticPr fontId="1"/>
  </si>
  <si>
    <t>入札辞退届出書</t>
    <rPh sb="0" eb="2">
      <t>ニュウサツ</t>
    </rPh>
    <rPh sb="2" eb="4">
      <t>ジタイ</t>
    </rPh>
    <rPh sb="4" eb="7">
      <t>トドケデショ</t>
    </rPh>
    <phoneticPr fontId="1"/>
  </si>
  <si>
    <t>　下記に係る競争入札について、都合により入札を辞退します。</t>
    <rPh sb="1" eb="3">
      <t>カキ</t>
    </rPh>
    <rPh sb="4" eb="5">
      <t>カカ</t>
    </rPh>
    <rPh sb="6" eb="8">
      <t>キョウソウ</t>
    </rPh>
    <rPh sb="8" eb="10">
      <t>ニュウサツ</t>
    </rPh>
    <rPh sb="15" eb="17">
      <t>ツゴウ</t>
    </rPh>
    <rPh sb="20" eb="22">
      <t>ニュウサツ</t>
    </rPh>
    <rPh sb="23" eb="25">
      <t>ジタイ</t>
    </rPh>
    <phoneticPr fontId="1"/>
  </si>
  <si>
    <t>浦添市教育委員会 教育長　銘苅 健　殿</t>
  </si>
  <si>
    <t>※税抜き総額を記載</t>
    <rPh sb="1" eb="2">
      <t>ゼイ</t>
    </rPh>
    <rPh sb="2" eb="3">
      <t>ヌ</t>
    </rPh>
    <rPh sb="4" eb="6">
      <t>ソウガク</t>
    </rPh>
    <rPh sb="7" eb="9">
      <t>キサイ</t>
    </rPh>
    <phoneticPr fontId="1"/>
  </si>
  <si>
    <t>入札書（第　　回）</t>
    <phoneticPr fontId="1"/>
  </si>
  <si>
    <t>令和8年度浦添市・泉州市の児童生徒友好交流事業</t>
    <phoneticPr fontId="1"/>
  </si>
  <si>
    <t>令和　8　年　　月　　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</si>
</sst>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 &quot;\(aaa\)"/>
    <numFmt numFmtId="177" formatCode="m&quot;月&quot;d&quot;日&quot;\(aaa\)"/>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明朝"/>
      <family val="1"/>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1"/>
      <color rgb="FFFF0000"/>
      <name val="ＭＳ 明朝"/>
      <family val="1"/>
      <charset val="128"/>
    </font>
    <font>
      <sz val="11"/>
      <color theme="1"/>
      <name val="ＭＳ Ｐゴシック"/>
      <family val="2"/>
      <charset val="128"/>
      <scheme val="minor"/>
    </font>
    <font>
      <b/>
      <sz val="11"/>
      <color theme="1"/>
      <name val="ＭＳ 明朝"/>
      <family val="1"/>
      <charset val="128"/>
    </font>
    <font>
      <sz val="10"/>
      <color theme="1"/>
      <name val="ＭＳ Ｐゴシック"/>
      <family val="2"/>
      <charset val="128"/>
      <scheme val="minor"/>
    </font>
    <font>
      <sz val="20"/>
      <color theme="1"/>
      <name val="ＭＳ 明朝"/>
      <family val="1"/>
      <charset val="128"/>
    </font>
    <font>
      <sz val="16"/>
      <color theme="1"/>
      <name val="ＭＳ 明朝"/>
      <family val="1"/>
      <charset val="128"/>
    </font>
    <font>
      <sz val="11.5"/>
      <color theme="1"/>
      <name val="ＭＳ 明朝"/>
      <family val="1"/>
      <charset val="128"/>
    </font>
    <font>
      <sz val="8"/>
      <color theme="1"/>
      <name val="ＭＳ 明朝"/>
      <family val="1"/>
      <charset val="128"/>
    </font>
    <font>
      <sz val="18"/>
      <name val="ＭＳ 明朝"/>
      <family val="1"/>
      <charset val="128"/>
    </font>
    <font>
      <sz val="10"/>
      <name val="Arial"/>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6">
    <xf numFmtId="0" fontId="0" fillId="0" borderId="0">
      <alignment vertical="center"/>
    </xf>
    <xf numFmtId="0" fontId="7" fillId="0" borderId="0"/>
    <xf numFmtId="0" fontId="9" fillId="0" borderId="0">
      <alignment vertical="center"/>
    </xf>
    <xf numFmtId="38" fontId="7" fillId="0" borderId="0" applyFont="0" applyFill="0" applyBorder="0" applyAlignment="0" applyProtection="0"/>
    <xf numFmtId="0" fontId="11" fillId="0" borderId="0">
      <alignment vertical="center"/>
    </xf>
    <xf numFmtId="0" fontId="17" fillId="0" borderId="0"/>
  </cellStyleXfs>
  <cellXfs count="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distributed" vertical="top"/>
    </xf>
    <xf numFmtId="0" fontId="3" fillId="0" borderId="0" xfId="0" applyFont="1" applyAlignment="1">
      <alignment horizontal="distributed" vertical="center"/>
    </xf>
    <xf numFmtId="0" fontId="3" fillId="0" borderId="0" xfId="0" applyFont="1" applyAlignment="1">
      <alignment horizontal="center" vertical="top"/>
    </xf>
    <xf numFmtId="0" fontId="3" fillId="0" borderId="0" xfId="0" applyFont="1" applyAlignment="1">
      <alignment vertical="top"/>
    </xf>
    <xf numFmtId="0" fontId="3" fillId="0" borderId="0" xfId="0" applyFont="1" applyAlignment="1">
      <alignment horizontal="distributed"/>
    </xf>
    <xf numFmtId="0" fontId="3" fillId="0" borderId="0" xfId="0" applyFont="1" applyAlignment="1"/>
    <xf numFmtId="0" fontId="3" fillId="0" borderId="0" xfId="0" applyFont="1" applyAlignment="1">
      <alignment horizontal="right" vertical="top" wrapText="1"/>
    </xf>
    <xf numFmtId="0" fontId="10" fillId="0" borderId="0" xfId="0" applyFont="1" applyAlignment="1">
      <alignment horizontal="center" vertical="center"/>
    </xf>
    <xf numFmtId="0" fontId="3" fillId="0" borderId="7" xfId="0" applyFont="1" applyBorder="1">
      <alignment vertical="center"/>
    </xf>
    <xf numFmtId="0" fontId="10" fillId="0" borderId="0" xfId="0" applyFont="1" applyAlignment="1">
      <alignment horizontal="center"/>
    </xf>
    <xf numFmtId="0" fontId="3" fillId="0" borderId="0" xfId="0" applyFont="1" applyAlignment="1">
      <alignment horizontal="right" vertical="center"/>
    </xf>
    <xf numFmtId="0" fontId="3" fillId="0" borderId="1" xfId="0" applyFont="1" applyBorder="1" applyAlignment="1">
      <alignment horizontal="distributed" vertical="center"/>
    </xf>
    <xf numFmtId="0" fontId="3" fillId="0" borderId="8"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3" xfId="0" applyFont="1" applyBorder="1">
      <alignment vertical="center"/>
    </xf>
    <xf numFmtId="0" fontId="14" fillId="0" borderId="0" xfId="0" applyFont="1" applyAlignment="1">
      <alignment horizontal="center" vertical="center"/>
    </xf>
    <xf numFmtId="0" fontId="14" fillId="0" borderId="0" xfId="0" applyFont="1" applyAlignment="1">
      <alignment horizontal="distributed" vertical="center"/>
    </xf>
    <xf numFmtId="0" fontId="3" fillId="0" borderId="4" xfId="0" applyFont="1" applyBorder="1">
      <alignment vertical="center"/>
    </xf>
    <xf numFmtId="0" fontId="3" fillId="0" borderId="6" xfId="0" applyFont="1" applyBorder="1">
      <alignment vertical="center"/>
    </xf>
    <xf numFmtId="0" fontId="14" fillId="0" borderId="0" xfId="0" applyFont="1">
      <alignmen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lignment vertical="center"/>
    </xf>
    <xf numFmtId="0" fontId="14" fillId="0" borderId="0" xfId="0" applyFont="1" applyAlignment="1">
      <alignment horizontal="right" vertical="center"/>
    </xf>
    <xf numFmtId="0" fontId="4" fillId="0" borderId="0" xfId="1" applyFont="1"/>
    <xf numFmtId="0" fontId="4" fillId="0" borderId="11" xfId="1" applyFont="1" applyBorder="1"/>
    <xf numFmtId="0" fontId="4" fillId="0" borderId="12" xfId="1" applyFont="1" applyBorder="1"/>
    <xf numFmtId="0" fontId="4" fillId="0" borderId="13" xfId="1" applyFont="1" applyBorder="1"/>
    <xf numFmtId="0" fontId="4" fillId="0" borderId="18" xfId="1" applyFont="1" applyBorder="1"/>
    <xf numFmtId="0" fontId="4" fillId="0" borderId="17" xfId="1" applyFont="1" applyBorder="1"/>
    <xf numFmtId="0" fontId="4" fillId="0" borderId="0" xfId="1" applyFont="1" applyAlignment="1">
      <alignment horizontal="center"/>
    </xf>
    <xf numFmtId="0" fontId="4" fillId="0" borderId="18" xfId="1" applyFont="1" applyBorder="1" applyAlignment="1">
      <alignment horizontal="center"/>
    </xf>
    <xf numFmtId="0" fontId="4" fillId="0" borderId="0" xfId="1" applyFont="1" applyAlignment="1">
      <alignment horizontal="distributed"/>
    </xf>
    <xf numFmtId="0" fontId="4" fillId="0" borderId="14" xfId="1" applyFont="1" applyBorder="1"/>
    <xf numFmtId="0" fontId="4" fillId="0" borderId="15" xfId="1" applyFont="1" applyBorder="1"/>
    <xf numFmtId="0" fontId="4" fillId="0" borderId="16" xfId="1" applyFont="1" applyBorder="1"/>
    <xf numFmtId="0" fontId="4" fillId="0" borderId="0" xfId="1" applyFont="1" applyAlignment="1">
      <alignment horizontal="left"/>
    </xf>
    <xf numFmtId="177" fontId="3" fillId="0" borderId="1" xfId="1" applyNumberFormat="1" applyFont="1" applyBorder="1" applyAlignment="1">
      <alignment horizontal="right"/>
    </xf>
    <xf numFmtId="177" fontId="8" fillId="0" borderId="1" xfId="1" applyNumberFormat="1" applyFont="1" applyBorder="1" applyAlignment="1">
      <alignment horizontal="right"/>
    </xf>
    <xf numFmtId="0" fontId="6" fillId="0" borderId="0" xfId="1" applyFont="1" applyAlignment="1">
      <alignment vertical="distributed"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13" fillId="0" borderId="0" xfId="0" applyFont="1" applyAlignment="1">
      <alignment horizontal="center" vertical="top"/>
    </xf>
    <xf numFmtId="0" fontId="3" fillId="0" borderId="0" xfId="0" applyFont="1" applyAlignment="1">
      <alignment horizontal="center" vertical="center"/>
    </xf>
    <xf numFmtId="0" fontId="3" fillId="0" borderId="7" xfId="0" applyFont="1" applyBorder="1" applyAlignment="1">
      <alignment horizontal="right"/>
    </xf>
    <xf numFmtId="0" fontId="3" fillId="0" borderId="0" xfId="0" applyFont="1" applyAlignment="1">
      <alignment horizontal="center"/>
    </xf>
    <xf numFmtId="0" fontId="3" fillId="0" borderId="7" xfId="0" applyFont="1" applyBorder="1" applyAlignment="1">
      <alignment horizontal="center"/>
    </xf>
    <xf numFmtId="0" fontId="3" fillId="0" borderId="0" xfId="0" applyFont="1" applyAlignment="1">
      <alignment horizontal="left" vertical="center"/>
    </xf>
    <xf numFmtId="0" fontId="12" fillId="0" borderId="0" xfId="0" applyFont="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2" fillId="0" borderId="0" xfId="0" applyFont="1" applyAlignment="1">
      <alignment horizontal="center" vertical="top"/>
    </xf>
    <xf numFmtId="0" fontId="15" fillId="0" borderId="0" xfId="0" applyFont="1" applyAlignment="1">
      <alignment horizontal="left" vertical="center" wrapText="1"/>
    </xf>
    <xf numFmtId="0" fontId="3" fillId="0" borderId="0" xfId="0" applyFont="1" applyAlignment="1">
      <alignment horizontal="right" vertical="center"/>
    </xf>
    <xf numFmtId="0" fontId="3" fillId="0" borderId="0" xfId="0" applyFont="1" applyAlignment="1">
      <alignment horizontal="left" vertical="top" wrapText="1"/>
    </xf>
    <xf numFmtId="0" fontId="6" fillId="0" borderId="0" xfId="1" applyFont="1" applyAlignment="1">
      <alignment horizontal="justify" vertical="distributed" wrapText="1"/>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13" xfId="1" applyFont="1" applyBorder="1" applyAlignment="1">
      <alignment horizontal="center" vertical="center"/>
    </xf>
    <xf numFmtId="0" fontId="16" fillId="0" borderId="14" xfId="1" applyFont="1" applyBorder="1" applyAlignment="1">
      <alignment horizontal="center" vertical="center"/>
    </xf>
    <xf numFmtId="0" fontId="16" fillId="0" borderId="15" xfId="1" applyFont="1" applyBorder="1" applyAlignment="1">
      <alignment horizontal="center" vertical="center"/>
    </xf>
    <xf numFmtId="0" fontId="16" fillId="0" borderId="16"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2"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15" xfId="1" applyFont="1" applyBorder="1" applyAlignment="1">
      <alignment horizontal="left" vertical="center" shrinkToFit="1"/>
    </xf>
    <xf numFmtId="0" fontId="5" fillId="0" borderId="16" xfId="1" applyFont="1" applyBorder="1" applyAlignment="1">
      <alignment horizontal="left" vertical="center" shrinkToFit="1"/>
    </xf>
    <xf numFmtId="0" fontId="4" fillId="0" borderId="17" xfId="1" applyFont="1" applyBorder="1" applyAlignment="1">
      <alignment horizontal="center"/>
    </xf>
    <xf numFmtId="0" fontId="4" fillId="0" borderId="0" xfId="1" applyFont="1" applyAlignment="1">
      <alignment horizontal="center"/>
    </xf>
    <xf numFmtId="0" fontId="4" fillId="0" borderId="0" xfId="1" applyFont="1" applyAlignment="1">
      <alignment horizontal="left"/>
    </xf>
    <xf numFmtId="0" fontId="4" fillId="0" borderId="0" xfId="1" applyFont="1" applyAlignment="1">
      <alignment horizontal="distributed"/>
    </xf>
    <xf numFmtId="176" fontId="3" fillId="0" borderId="0" xfId="0" applyNumberFormat="1" applyFont="1" applyAlignment="1">
      <alignment horizontal="left" vertical="top"/>
    </xf>
    <xf numFmtId="0" fontId="3" fillId="0" borderId="0" xfId="0" applyFont="1" applyAlignment="1">
      <alignment horizontal="justify" vertical="top" wrapText="1"/>
    </xf>
    <xf numFmtId="0" fontId="3" fillId="0" borderId="0" xfId="0" applyFont="1" applyAlignment="1">
      <alignment horizontal="left" vertical="center" wrapText="1"/>
    </xf>
  </cellXfs>
  <cellStyles count="6">
    <cellStyle name="桁区切り 2" xfId="3" xr:uid="{563CF547-F3AC-4D5E-A6CD-7B53262D9C3E}"/>
    <cellStyle name="標準" xfId="0" builtinId="0"/>
    <cellStyle name="標準 2" xfId="1" xr:uid="{00000000-0005-0000-0000-000001000000}"/>
    <cellStyle name="標準 3 2" xfId="5" xr:uid="{67D7FDF8-816D-49D4-8E26-7835FF0C3DA1}"/>
    <cellStyle name="標準 4" xfId="2" xr:uid="{00000000-0005-0000-0000-000002000000}"/>
    <cellStyle name="標準 7" xfId="4" xr:uid="{FC192425-13C7-440F-B358-3C0F3BC47E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122169</xdr:colOff>
      <xdr:row>5</xdr:row>
      <xdr:rowOff>58393</xdr:rowOff>
    </xdr:from>
    <xdr:to>
      <xdr:col>8</xdr:col>
      <xdr:colOff>374302</xdr:colOff>
      <xdr:row>7</xdr:row>
      <xdr:rowOff>65019</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494" y="1725268"/>
          <a:ext cx="4728883" cy="854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122169</xdr:colOff>
      <xdr:row>4</xdr:row>
      <xdr:rowOff>334618</xdr:rowOff>
    </xdr:from>
    <xdr:to>
      <xdr:col>8</xdr:col>
      <xdr:colOff>374302</xdr:colOff>
      <xdr:row>6</xdr:row>
      <xdr:rowOff>550794</xdr:rowOff>
    </xdr:to>
    <xdr:pic>
      <xdr:nvPicPr>
        <xdr:cNvPr id="2" name="図 1">
          <a:extLst>
            <a:ext uri="{FF2B5EF4-FFF2-40B4-BE49-F238E27FC236}">
              <a16:creationId xmlns:a16="http://schemas.microsoft.com/office/drawing/2014/main" id="{1DF45672-6DB8-4911-B0E0-73DD4A9E3A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6494" y="1658593"/>
          <a:ext cx="4728883" cy="854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31.254.51\fs\Documents%20and%20Settings\kensa1\My%20Documents\&#22238;&#31572;&#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38450;&#34907;&#30452;&#36676;\&#22025;&#65300;&#65297;&#65301;\&#35336;&#31639;&#26360;\&#31354;&#35519;\&#65288;&#26032;&#65289;&#31354;&#35519;&#35336;&#3163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0511;&#2015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27798;&#32260;&#24066;\&#23665;&#20869;&#24188;&#31258;&#22290;\&#20844;&#20849;&#24037;&#20107;&#26360;&#39006;\&#24314;&#31689;&#20869;&#35379;.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30011;&#38754;&#12469;&#12531;&#12503;&#12523;(&#30693;&#24565;&#20316;&#25104;&#20013;)1"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H10&#20855;&#24535;&#38957;&#22320;&#21306;&#21336;&#20385;&#20837;&#26367;\&#24179;&#25104;&#65305;&#27096;&#24335;\&#35036;&#38989;(&#23478;&#200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書"/>
    </sheetNames>
    <definedNames>
      <definedName name="_xlbgnm.a1" refersTo="#REF!"/>
      <definedName name="_xlbgnm.a10" refersTo="#REF!"/>
      <definedName name="_xlbgnm.a11" refersTo="#REF!"/>
      <definedName name="_xlbgnm.a12" refersTo="#REF!"/>
      <definedName name="_xlbgnm.a13" refersTo="#REF!"/>
      <definedName name="_xlbgnm.a14" refersTo="#REF!"/>
      <definedName name="_xlbgnm.a2" refersTo="#REF!"/>
      <definedName name="_xlbgnm.a3" refersTo="#REF!"/>
      <definedName name="_xlbgnm.a4" refersTo="#REF!"/>
      <definedName name="_xlbgnm.a5" refersTo="#REF!"/>
      <definedName name="_xlbgnm.a6" refersTo="#REF!"/>
      <definedName name="_xlbgnm.a7" refersTo="#REF!"/>
      <definedName name="_xlbgnm.a8" refersTo="#REF!"/>
      <definedName name="_xlbgnm.a9" refersTo="#REF!"/>
      <definedName name="_xlbgnm.f1" refersTo="#REF!"/>
      <definedName name="_xlbgnm.f10" refersTo="#REF!"/>
      <definedName name="_xlbgnm.f11" refersTo="#REF!"/>
      <definedName name="_xlbgnm.f12" refersTo="#REF!"/>
      <definedName name="_xlbgnm.f13" refersTo="#REF!"/>
      <definedName name="_xlbgnm.f14" refersTo="#REF!"/>
      <definedName name="_xlbgnm.f15" refersTo="#REF!"/>
      <definedName name="_xlbgnm.f2" refersTo="#REF!"/>
      <definedName name="_xlbgnm.f3" refersTo="#REF!"/>
      <definedName name="_xlbgnm.f4" refersTo="#REF!"/>
      <definedName name="_xlbgnm.f5" refersTo="#REF!"/>
      <definedName name="_xlbgnm.f6" refersTo="#REF!"/>
      <definedName name="_xlbgnm.f7" refersTo="#REF!"/>
      <definedName name="_xlbgnm.f8" refersTo="#REF!"/>
      <definedName name="_xlbgnm.f9" refersTo="#REF!"/>
      <definedName name="ＦＤＧ" refersTo="#REF!"/>
      <definedName name="ff" refersTo="#REF!"/>
      <definedName name="SPIN1_Select" refersTo="#REF!"/>
      <definedName name="SPIN10_Select" refersTo="#REF!"/>
      <definedName name="SPIN2_Select" refersTo="#REF!"/>
      <definedName name="SPIN3_Select" refersTo="#REF!"/>
      <definedName name="SPIN4_Select" refersTo="#REF!"/>
      <definedName name="SPIN5_Select" refersTo="#REF!"/>
      <definedName name="SPIN6_Select" refersTo="#REF!"/>
      <definedName name="SPIN7_Select" refersTo="#REF!"/>
      <definedName name="SPIN8_Select" refersTo="#REF!"/>
      <definedName name="SPIN9_Select" refersTo="#REF!"/>
      <definedName name="クリア" refersTo="#REF!"/>
      <definedName name="ﾎﾞｲﾗ室受水ﾀﾝｸ拾い" refersTo="#REF!"/>
      <definedName name="散水" refersTo="#REF!"/>
      <definedName name="散水内訳" refersTo="#REF!"/>
      <definedName name="仕訳" refersTo="#REF!"/>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ｶﾞﾗﾘ-寸法"/>
      <sheetName val="吹出口"/>
      <sheetName val="吹出口器具"/>
      <sheetName val="人員比較"/>
      <sheetName val="給水"/>
      <sheetName val="面  積"/>
      <sheetName val="吸込口"/>
      <sheetName val="吸込口寸法"/>
      <sheetName val="膨張ﾀﾝｸ"/>
      <sheetName val="様式31"/>
      <sheetName val="各室風量"/>
      <sheetName val="負荷集計"/>
      <sheetName val="冷凍機算定"/>
      <sheetName val="ｴｱﾊﾝ算定"/>
      <sheetName val="水量算定"/>
      <sheetName val="電動三方弁"/>
      <sheetName val="ｸｯｼｮﾝﾀﾝｸ"/>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立木調査"/>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表"/>
      <sheetName val="内訳書"/>
      <sheetName val="仕訳書"/>
      <sheetName val="代価表"/>
      <sheetName val="見積り比較"/>
      <sheetName val="営繕単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日報データ入力"/>
      <sheetName val="週報データ入力"/>
      <sheetName val="消耗品管理"/>
      <sheetName val="データ検索・出力"/>
      <sheetName val="＿"/>
    </sheetNames>
    <sheetDataSet>
      <sheetData sheetId="0" refreshError="1"/>
      <sheetData sheetId="1" refreshError="1"/>
      <sheetData sheetId="2" refreshError="1"/>
      <sheetData sheetId="3" refreshError="1"/>
      <sheetData sheetId="4">
        <row r="2">
          <cell r="B2" t="str">
            <v>那覇浄化センター</v>
          </cell>
          <cell r="Q2" t="str">
            <v>汚水処理状況(日報)</v>
          </cell>
          <cell r="AR2" t="str">
            <v>初沈汚泥　１系</v>
          </cell>
          <cell r="BJ2" t="str">
            <v>流入量</v>
          </cell>
        </row>
        <row r="3">
          <cell r="B3" t="str">
            <v>宜野湾浄化センター</v>
          </cell>
          <cell r="Q3" t="str">
            <v>水・燃料使用状況(日報)</v>
          </cell>
          <cell r="AR3" t="str">
            <v>初沈汚泥　１号</v>
          </cell>
          <cell r="BJ3" t="str">
            <v>送風量</v>
          </cell>
        </row>
        <row r="4">
          <cell r="B4" t="str">
            <v>具志川浄化センター</v>
          </cell>
          <cell r="Q4" t="str">
            <v>受電状況(日報)</v>
          </cell>
          <cell r="AR4" t="str">
            <v>初沈汚泥　２系</v>
          </cell>
          <cell r="BJ4" t="str">
            <v>汚泥量</v>
          </cell>
        </row>
        <row r="5">
          <cell r="B5" t="str">
            <v>西原浄化センター</v>
          </cell>
          <cell r="Q5" t="str">
            <v>ポンプ場運転状況(日報，月報)</v>
          </cell>
          <cell r="AR5" t="str">
            <v>初沈汚泥　２号</v>
          </cell>
          <cell r="BJ5" t="str">
            <v>空気倍率</v>
          </cell>
        </row>
        <row r="6">
          <cell r="Q6" t="str">
            <v>脱水機運転状況(日報、月報)</v>
          </cell>
          <cell r="AR6" t="str">
            <v>初沈汚泥　平均</v>
          </cell>
          <cell r="BJ6" t="str">
            <v>発生率</v>
          </cell>
        </row>
        <row r="7">
          <cell r="B7" t="str">
            <v>日報</v>
          </cell>
          <cell r="Q7" t="str">
            <v>し渣・沈砂搬出及び清掃状況(日報，月報)</v>
          </cell>
          <cell r="AR7" t="str">
            <v>場内水道量</v>
          </cell>
          <cell r="BJ7" t="str">
            <v>返送率</v>
          </cell>
        </row>
        <row r="8">
          <cell r="B8" t="str">
            <v>週報</v>
          </cell>
          <cell r="Q8" t="str">
            <v>有効容量</v>
          </cell>
          <cell r="AR8" t="str">
            <v>常圧濃縮機</v>
          </cell>
          <cell r="BJ8" t="str">
            <v>供給量</v>
          </cell>
        </row>
        <row r="9">
          <cell r="B9" t="str">
            <v>月報</v>
          </cell>
          <cell r="Q9" t="str">
            <v>有効容量(日報)</v>
          </cell>
          <cell r="AR9" t="str">
            <v>常圧濃縮機１号</v>
          </cell>
          <cell r="BJ9" t="str">
            <v>水量</v>
          </cell>
        </row>
        <row r="10">
          <cell r="B10" t="str">
            <v>年報</v>
          </cell>
          <cell r="Q10" t="str">
            <v>高度処理状況(日報、月報)</v>
          </cell>
          <cell r="AR10" t="str">
            <v>新牧港</v>
          </cell>
          <cell r="BJ10" t="str">
            <v>水圧</v>
          </cell>
        </row>
        <row r="11">
          <cell r="B11" t="str">
            <v>精密試験</v>
          </cell>
          <cell r="Q11" t="str">
            <v>ガス発運転状況(日報、月報)</v>
          </cell>
          <cell r="AR11" t="str">
            <v>勢理客ポンプ場</v>
          </cell>
          <cell r="BJ11" t="str">
            <v>稼動時間</v>
          </cell>
        </row>
        <row r="12">
          <cell r="B12" t="str">
            <v>通日試験</v>
          </cell>
          <cell r="Q12" t="str">
            <v>燃焼脱臭設備運転状況(月報)</v>
          </cell>
          <cell r="AR12" t="str">
            <v>全体</v>
          </cell>
          <cell r="BJ12" t="str">
            <v>投入量</v>
          </cell>
        </row>
        <row r="13">
          <cell r="B13" t="str">
            <v>消耗品</v>
          </cell>
          <cell r="Q13" t="str">
            <v>燃焼脱臭設備運転状況(日報)</v>
          </cell>
          <cell r="AR13" t="str">
            <v>脱水ケーキ</v>
          </cell>
          <cell r="BJ13" t="str">
            <v>移送量</v>
          </cell>
        </row>
        <row r="14">
          <cell r="Q14" t="str">
            <v>流入・初沈・放流試験（水質試験）</v>
          </cell>
          <cell r="AR14" t="str">
            <v>脱水ケーキ（汚泥棟）</v>
          </cell>
          <cell r="BJ14" t="str">
            <v>脱離液</v>
          </cell>
        </row>
        <row r="15">
          <cell r="Q15" t="str">
            <v>汚泥試験</v>
          </cell>
          <cell r="AR15" t="str">
            <v>脱水機10号</v>
          </cell>
          <cell r="BJ15" t="str">
            <v>消化汚泥量</v>
          </cell>
        </row>
        <row r="16">
          <cell r="B16" t="str">
            <v>全体</v>
          </cell>
          <cell r="Q16" t="str">
            <v>反応槽試験</v>
          </cell>
          <cell r="AR16" t="str">
            <v>脱水機１号</v>
          </cell>
          <cell r="BJ16" t="str">
            <v>温度</v>
          </cell>
        </row>
        <row r="17">
          <cell r="B17" t="str">
            <v>１系</v>
          </cell>
          <cell r="Q17" t="str">
            <v>断面試験</v>
          </cell>
          <cell r="AR17" t="str">
            <v>脱水機２号</v>
          </cell>
          <cell r="BJ17" t="str">
            <v>発生量</v>
          </cell>
        </row>
        <row r="18">
          <cell r="B18" t="str">
            <v>２系</v>
          </cell>
          <cell r="Q18" t="str">
            <v>再生水水質試験</v>
          </cell>
          <cell r="AR18" t="str">
            <v>脱水機３号</v>
          </cell>
          <cell r="BJ18" t="str">
            <v>脱硫量</v>
          </cell>
        </row>
        <row r="19">
          <cell r="B19" t="str">
            <v>場外</v>
          </cell>
          <cell r="Q19" t="str">
            <v>水処理</v>
          </cell>
          <cell r="AR19" t="str">
            <v>脱水機４号</v>
          </cell>
          <cell r="BJ19" t="str">
            <v>余剰量</v>
          </cell>
        </row>
        <row r="20">
          <cell r="B20" t="str">
            <v>場内</v>
          </cell>
          <cell r="Q20" t="str">
            <v>汚泥処理</v>
          </cell>
          <cell r="AR20" t="str">
            <v>脱水機５号</v>
          </cell>
          <cell r="BJ20" t="str">
            <v>投入量</v>
          </cell>
        </row>
        <row r="21">
          <cell r="Q21" t="str">
            <v>受電</v>
          </cell>
          <cell r="AR21" t="str">
            <v>脱水機６号</v>
          </cell>
          <cell r="BJ21" t="str">
            <v>燃焼時間</v>
          </cell>
        </row>
        <row r="22">
          <cell r="Q22" t="str">
            <v>受電(月報)</v>
          </cell>
          <cell r="AR22" t="str">
            <v>脱水機７号</v>
          </cell>
          <cell r="BJ22" t="str">
            <v>注入量</v>
          </cell>
        </row>
        <row r="23">
          <cell r="Q23" t="str">
            <v>その他</v>
          </cell>
          <cell r="AR23" t="str">
            <v>脱水機８号</v>
          </cell>
          <cell r="BJ23" t="str">
            <v>使用量</v>
          </cell>
        </row>
        <row r="24">
          <cell r="Q24" t="str">
            <v>常用発電機調査</v>
          </cell>
          <cell r="AR24" t="str">
            <v>脱水機９号</v>
          </cell>
          <cell r="BJ24" t="str">
            <v>注入率</v>
          </cell>
        </row>
        <row r="25">
          <cell r="Q25" t="str">
            <v>下水外観</v>
          </cell>
          <cell r="AR25" t="str">
            <v>脱硫前</v>
          </cell>
          <cell r="BJ25" t="str">
            <v>発電量</v>
          </cell>
        </row>
        <row r="26">
          <cell r="Q26" t="str">
            <v>再利用水</v>
          </cell>
          <cell r="AR26" t="str">
            <v>断面</v>
          </cell>
          <cell r="BJ26" t="str">
            <v>受電量</v>
          </cell>
        </row>
        <row r="27">
          <cell r="Q27" t="str">
            <v>精密水質試験</v>
          </cell>
          <cell r="AR27" t="str">
            <v>沈砂</v>
          </cell>
          <cell r="BJ27" t="str">
            <v>電力</v>
          </cell>
        </row>
        <row r="28">
          <cell r="Q28" t="str">
            <v>流入水・放流水精密試験</v>
          </cell>
          <cell r="AR28" t="str">
            <v>沈砂地</v>
          </cell>
          <cell r="BJ28" t="str">
            <v>燃料使用量（ガス）</v>
          </cell>
        </row>
        <row r="29">
          <cell r="Q29" t="str">
            <v>精密消化ガス試験</v>
          </cell>
          <cell r="AR29" t="str">
            <v>沈砂池</v>
          </cell>
          <cell r="BJ29" t="str">
            <v>燃料使用量（重油）</v>
          </cell>
        </row>
        <row r="30">
          <cell r="Q30" t="str">
            <v>精密溶出試験</v>
          </cell>
          <cell r="AR30" t="str">
            <v>天日乾燥</v>
          </cell>
          <cell r="BJ30" t="str">
            <v>水道量</v>
          </cell>
        </row>
        <row r="31">
          <cell r="Q31" t="str">
            <v>精密汚泥・肥効成分・ケーキ含有・溶出試験</v>
          </cell>
          <cell r="AR31" t="str">
            <v>田場ポンプ場</v>
          </cell>
          <cell r="BJ31" t="str">
            <v>搬出量</v>
          </cell>
        </row>
        <row r="32">
          <cell r="Q32" t="str">
            <v>精密Ｎ・Ｐ試験</v>
          </cell>
          <cell r="AR32" t="str">
            <v>特記事項</v>
          </cell>
          <cell r="BJ32" t="str">
            <v>消費量（ガス）</v>
          </cell>
        </row>
        <row r="33">
          <cell r="Q33" t="str">
            <v>精密中継ポンプ場試験</v>
          </cell>
          <cell r="AR33" t="str">
            <v>二次処理水</v>
          </cell>
          <cell r="BJ33" t="str">
            <v>力率</v>
          </cell>
        </row>
        <row r="34">
          <cell r="Q34" t="str">
            <v>再生水月報</v>
          </cell>
          <cell r="AR34" t="str">
            <v>燃焼脱臭設備</v>
          </cell>
          <cell r="BJ34" t="str">
            <v>容量</v>
          </cell>
        </row>
        <row r="35">
          <cell r="Q35" t="str">
            <v>月間総括表</v>
          </cell>
          <cell r="AR35" t="str">
            <v>反応時間</v>
          </cell>
          <cell r="BJ35" t="str">
            <v>時間</v>
          </cell>
        </row>
        <row r="36">
          <cell r="Q36" t="str">
            <v>総括表（年報）</v>
          </cell>
          <cell r="AR36" t="str">
            <v>反応槽　平均</v>
          </cell>
          <cell r="BJ36" t="str">
            <v>天候(当日)</v>
          </cell>
        </row>
        <row r="37">
          <cell r="Q37" t="str">
            <v>精密総括</v>
          </cell>
          <cell r="AR37" t="str">
            <v>備考</v>
          </cell>
          <cell r="BJ37" t="str">
            <v>気温</v>
          </cell>
        </row>
        <row r="38">
          <cell r="Q38" t="str">
            <v>精密総括表</v>
          </cell>
          <cell r="AR38" t="str">
            <v>備考（その他）</v>
          </cell>
          <cell r="BJ38" t="str">
            <v>稼動時間</v>
          </cell>
        </row>
        <row r="39">
          <cell r="Q39" t="str">
            <v>反応槽試験</v>
          </cell>
          <cell r="AR39" t="str">
            <v>備考（水処理１）</v>
          </cell>
          <cell r="BJ39" t="str">
            <v>塩素注入量</v>
          </cell>
        </row>
        <row r="40">
          <cell r="Q40" t="str">
            <v>汚泥試験（濃縮汚泥）</v>
          </cell>
          <cell r="AR40" t="str">
            <v>牧港</v>
          </cell>
          <cell r="BJ40" t="str">
            <v>塩素注入量</v>
          </cell>
        </row>
        <row r="41">
          <cell r="Q41" t="str">
            <v>汚泥試験（消化汚泥）</v>
          </cell>
          <cell r="AR41" t="str">
            <v>牧港ポンプ場</v>
          </cell>
          <cell r="BJ41" t="str">
            <v>塩素注入率</v>
          </cell>
        </row>
        <row r="42">
          <cell r="Q42" t="str">
            <v>汚泥試験（脱水汚泥）</v>
          </cell>
          <cell r="AR42" t="str">
            <v>流入下水</v>
          </cell>
          <cell r="BJ42" t="str">
            <v>塩素使用量</v>
          </cell>
        </row>
        <row r="43">
          <cell r="Q43" t="str">
            <v>流域下水道計画概要</v>
          </cell>
          <cell r="AR43" t="str">
            <v>流入固形物</v>
          </cell>
          <cell r="BJ43" t="str">
            <v>越流水量</v>
          </cell>
        </row>
        <row r="44">
          <cell r="Q44" t="str">
            <v>主要施設と運転概要</v>
          </cell>
          <cell r="AR44" t="str">
            <v>流入水</v>
          </cell>
          <cell r="BJ44" t="str">
            <v>再利用水</v>
          </cell>
        </row>
        <row r="45">
          <cell r="Q45" t="str">
            <v>流入下水・放流水試験</v>
          </cell>
          <cell r="AR45" t="str">
            <v>流入水　１系</v>
          </cell>
          <cell r="BJ45" t="str">
            <v>発生量</v>
          </cell>
        </row>
        <row r="46">
          <cell r="Q46" t="str">
            <v>流入水・放流水試験</v>
          </cell>
          <cell r="AR46" t="str">
            <v>流入水　２系</v>
          </cell>
          <cell r="BJ46" t="str">
            <v>搬出量</v>
          </cell>
        </row>
        <row r="47">
          <cell r="Q47" t="str">
            <v>精密環境ホルモン試験</v>
          </cell>
          <cell r="AR47" t="str">
            <v>流入水量</v>
          </cell>
          <cell r="BJ47" t="str">
            <v>含水率</v>
          </cell>
        </row>
        <row r="48">
          <cell r="Q48" t="str">
            <v>米軍基地排水試験</v>
          </cell>
          <cell r="AR48" t="str">
            <v>1系A槽</v>
          </cell>
          <cell r="BJ48" t="str">
            <v>薬液使用量</v>
          </cell>
        </row>
        <row r="49">
          <cell r="Q49" t="str">
            <v>特記事項</v>
          </cell>
          <cell r="AR49" t="str">
            <v>1系１槽</v>
          </cell>
          <cell r="BJ49" t="str">
            <v>添加率</v>
          </cell>
        </row>
        <row r="50">
          <cell r="Q50" t="str">
            <v>常圧濃縮機運転状況(日報)</v>
          </cell>
          <cell r="AR50" t="str">
            <v>1系１槽JAS</v>
          </cell>
          <cell r="BJ50" t="str">
            <v>添加率</v>
          </cell>
        </row>
        <row r="51">
          <cell r="Q51" t="str">
            <v>常圧濃縮機運転状況（日報）</v>
          </cell>
          <cell r="AR51" t="str">
            <v>2系１槽</v>
          </cell>
          <cell r="BJ51" t="str">
            <v>添加率</v>
          </cell>
        </row>
        <row r="52">
          <cell r="Q52" t="str">
            <v>脱水機運転状況(汚泥処理棟)(日報)</v>
          </cell>
          <cell r="AR52" t="str">
            <v>2系Ｌ槽</v>
          </cell>
          <cell r="BJ52" t="str">
            <v>消化汚泥濃度</v>
          </cell>
        </row>
        <row r="53">
          <cell r="AR53" t="str">
            <v>１号</v>
          </cell>
          <cell r="BJ53" t="str">
            <v>ポリ鉄添加汚泥濃度</v>
          </cell>
        </row>
        <row r="54">
          <cell r="AR54" t="str">
            <v>１号池</v>
          </cell>
          <cell r="BJ54" t="str">
            <v>脱水機供給汚泥濃度</v>
          </cell>
        </row>
        <row r="55">
          <cell r="AR55" t="str">
            <v>管理棟上水使用量</v>
          </cell>
          <cell r="BJ55" t="str">
            <v>搬出量</v>
          </cell>
        </row>
        <row r="56">
          <cell r="AR56" t="str">
            <v>重力</v>
          </cell>
          <cell r="BJ56" t="str">
            <v>備考</v>
          </cell>
        </row>
        <row r="57">
          <cell r="AR57" t="str">
            <v>新牧港</v>
          </cell>
          <cell r="BJ57" t="str">
            <v>天候（前日）</v>
          </cell>
        </row>
        <row r="58">
          <cell r="AR58" t="str">
            <v>断面 深さ１</v>
          </cell>
          <cell r="BJ58" t="str">
            <v>乾燥汚泥量</v>
          </cell>
        </row>
        <row r="59">
          <cell r="AR59" t="str">
            <v>断面　深さ１　</v>
          </cell>
          <cell r="BJ59" t="str">
            <v>天日乾燥汚泥量</v>
          </cell>
        </row>
        <row r="60">
          <cell r="AR60" t="str">
            <v>反応時間</v>
          </cell>
          <cell r="BJ60" t="str">
            <v>消化汚泥処理量</v>
          </cell>
        </row>
        <row r="61">
          <cell r="AR61" t="str">
            <v>備考（その他２）</v>
          </cell>
          <cell r="BJ61" t="str">
            <v>天日乾燥汚泥搬出量</v>
          </cell>
        </row>
        <row r="62">
          <cell r="AR62" t="str">
            <v>備考（水処理２）</v>
          </cell>
          <cell r="BJ62" t="str">
            <v>備考２</v>
          </cell>
        </row>
        <row r="63">
          <cell r="AR63" t="str">
            <v>流入水　２系</v>
          </cell>
          <cell r="BJ63" t="str">
            <v>脱硫洗浄水</v>
          </cell>
        </row>
        <row r="64">
          <cell r="AR64" t="str">
            <v>1系２槽</v>
          </cell>
          <cell r="BJ64" t="str">
            <v>脱硫洗浄水量</v>
          </cell>
        </row>
        <row r="65">
          <cell r="AR65" t="str">
            <v>1系２槽JAS</v>
          </cell>
          <cell r="BJ65" t="str">
            <v>機械棟揚水量</v>
          </cell>
        </row>
        <row r="66">
          <cell r="AR66" t="str">
            <v>1系Ｂ槽</v>
          </cell>
          <cell r="BJ66" t="str">
            <v>機械棟用水量</v>
          </cell>
        </row>
        <row r="67">
          <cell r="AR67" t="str">
            <v>2系２槽</v>
          </cell>
          <cell r="BJ67" t="str">
            <v>ろ過水送水量</v>
          </cell>
        </row>
        <row r="68">
          <cell r="AR68" t="str">
            <v>2系Ｊ槽</v>
          </cell>
          <cell r="BJ68" t="str">
            <v>オゾン注入率</v>
          </cell>
        </row>
        <row r="69">
          <cell r="AR69" t="str">
            <v>２号</v>
          </cell>
          <cell r="BJ69" t="str">
            <v>水温</v>
          </cell>
        </row>
        <row r="70">
          <cell r="AR70" t="str">
            <v>２号池</v>
          </cell>
          <cell r="BJ70" t="str">
            <v>透視度</v>
          </cell>
        </row>
        <row r="71">
          <cell r="AR71" t="str">
            <v>遠心</v>
          </cell>
          <cell r="BJ71" t="str">
            <v>pH</v>
          </cell>
        </row>
        <row r="72">
          <cell r="AR72" t="str">
            <v>加圧</v>
          </cell>
          <cell r="BJ72" t="str">
            <v>SS</v>
          </cell>
        </row>
        <row r="73">
          <cell r="AR73" t="str">
            <v>管理棟中水使用量</v>
          </cell>
          <cell r="BJ73" t="str">
            <v>SS</v>
          </cell>
        </row>
        <row r="74">
          <cell r="AR74" t="str">
            <v>断面 深さ２</v>
          </cell>
          <cell r="BJ74" t="str">
            <v>TS</v>
          </cell>
        </row>
        <row r="75">
          <cell r="AR75" t="str">
            <v>断面　深さ２</v>
          </cell>
          <cell r="BJ75" t="str">
            <v>TS</v>
          </cell>
        </row>
        <row r="76">
          <cell r="AR76" t="str">
            <v>反応時間</v>
          </cell>
          <cell r="BJ76" t="str">
            <v>VTS</v>
          </cell>
        </row>
        <row r="77">
          <cell r="AR77" t="str">
            <v>備考（水処理３）</v>
          </cell>
          <cell r="BJ77" t="str">
            <v>VTS</v>
          </cell>
        </row>
        <row r="78">
          <cell r="AR78" t="str">
            <v>牧港</v>
          </cell>
          <cell r="BJ78" t="str">
            <v>ＤＳ</v>
          </cell>
        </row>
        <row r="79">
          <cell r="AR79" t="str">
            <v>1系３槽</v>
          </cell>
          <cell r="BJ79" t="str">
            <v>ＤＳ</v>
          </cell>
        </row>
        <row r="80">
          <cell r="AR80" t="str">
            <v>1系３槽JAS</v>
          </cell>
          <cell r="BJ80" t="str">
            <v>ＦＳ</v>
          </cell>
        </row>
        <row r="81">
          <cell r="AR81" t="str">
            <v>2系３槽</v>
          </cell>
          <cell r="BJ81" t="str">
            <v>BOD</v>
          </cell>
        </row>
        <row r="82">
          <cell r="AR82" t="str">
            <v>３号</v>
          </cell>
          <cell r="BJ82" t="str">
            <v>BOD</v>
          </cell>
        </row>
        <row r="83">
          <cell r="AR83" t="str">
            <v>３号池</v>
          </cell>
          <cell r="BJ83" t="str">
            <v>C-BOD</v>
          </cell>
        </row>
        <row r="84">
          <cell r="AR84" t="str">
            <v>遠心</v>
          </cell>
          <cell r="BJ84" t="str">
            <v>COD</v>
          </cell>
        </row>
        <row r="85">
          <cell r="AR85" t="str">
            <v>汚泥処理棟中水量</v>
          </cell>
          <cell r="BJ85" t="str">
            <v>CL</v>
          </cell>
        </row>
        <row r="86">
          <cell r="AR86" t="str">
            <v>嘉手納</v>
          </cell>
          <cell r="BJ86" t="str">
            <v>ＣＬ</v>
          </cell>
        </row>
        <row r="87">
          <cell r="AR87" t="str">
            <v>断面 深さ３</v>
          </cell>
          <cell r="BJ87" t="str">
            <v>大腸菌</v>
          </cell>
        </row>
        <row r="88">
          <cell r="AR88" t="str">
            <v>断面　深さ３</v>
          </cell>
          <cell r="BJ88" t="str">
            <v>残塩</v>
          </cell>
        </row>
        <row r="89">
          <cell r="AR89" t="str">
            <v>備考（水処理４）</v>
          </cell>
          <cell r="BJ89" t="str">
            <v>ｱｸｶﾘ度</v>
          </cell>
        </row>
        <row r="90">
          <cell r="AR90" t="str">
            <v>1系４槽</v>
          </cell>
          <cell r="BJ90" t="str">
            <v>酸度</v>
          </cell>
        </row>
        <row r="91">
          <cell r="AR91" t="str">
            <v>1系４槽DSK</v>
          </cell>
          <cell r="BJ91" t="str">
            <v>Ｈ2Ｓ</v>
          </cell>
        </row>
        <row r="92">
          <cell r="AR92" t="str">
            <v>2系４槽</v>
          </cell>
          <cell r="BJ92" t="str">
            <v>MLDO</v>
          </cell>
        </row>
        <row r="93">
          <cell r="AR93" t="str">
            <v>4(6)号</v>
          </cell>
          <cell r="BJ93" t="str">
            <v>SV</v>
          </cell>
        </row>
        <row r="94">
          <cell r="AR94" t="str">
            <v>４号</v>
          </cell>
          <cell r="BJ94" t="str">
            <v>MLSS</v>
          </cell>
        </row>
        <row r="95">
          <cell r="AR95" t="str">
            <v>４号池</v>
          </cell>
          <cell r="BJ95" t="str">
            <v>ＳＶI</v>
          </cell>
        </row>
        <row r="96">
          <cell r="AR96" t="str">
            <v>５号</v>
          </cell>
          <cell r="BJ96" t="str">
            <v>反応時間</v>
          </cell>
        </row>
        <row r="97">
          <cell r="AR97" t="str">
            <v>断面 深さ４</v>
          </cell>
          <cell r="BJ97" t="str">
            <v>汚泥日令</v>
          </cell>
        </row>
        <row r="98">
          <cell r="AR98" t="str">
            <v>断面　深さ４</v>
          </cell>
          <cell r="BJ98" t="str">
            <v>ＳＲＴ</v>
          </cell>
        </row>
        <row r="99">
          <cell r="AR99" t="str">
            <v>備考（水処理５）</v>
          </cell>
          <cell r="BJ99" t="str">
            <v>BOD-SS</v>
          </cell>
        </row>
        <row r="100">
          <cell r="AR100" t="str">
            <v>分配</v>
          </cell>
          <cell r="BJ100" t="str">
            <v>生物相優先種</v>
          </cell>
        </row>
        <row r="101">
          <cell r="AR101" t="str">
            <v>1系５槽</v>
          </cell>
          <cell r="BJ101" t="str">
            <v>担体保持汚泥濃度</v>
          </cell>
        </row>
        <row r="102">
          <cell r="AR102" t="str">
            <v>1系５槽DSK</v>
          </cell>
          <cell r="BJ102" t="str">
            <v>Total-MLSS</v>
          </cell>
        </row>
        <row r="103">
          <cell r="AR103" t="str">
            <v>５号</v>
          </cell>
          <cell r="BJ103" t="str">
            <v>深さ</v>
          </cell>
        </row>
        <row r="104">
          <cell r="AR104" t="str">
            <v>５号池</v>
          </cell>
          <cell r="BJ104" t="str">
            <v>泥温</v>
          </cell>
        </row>
        <row r="105">
          <cell r="AR105" t="str">
            <v>６号</v>
          </cell>
          <cell r="BJ105" t="str">
            <v>水深</v>
          </cell>
        </row>
        <row r="106">
          <cell r="AR106" t="str">
            <v>断面 深さ５</v>
          </cell>
          <cell r="BJ106" t="str">
            <v>色度</v>
          </cell>
        </row>
        <row r="107">
          <cell r="AR107" t="str">
            <v>断面　深さ５</v>
          </cell>
          <cell r="BJ107" t="str">
            <v>濁度</v>
          </cell>
        </row>
        <row r="108">
          <cell r="AR108" t="str">
            <v>備考（水処理６）</v>
          </cell>
          <cell r="BJ108" t="str">
            <v>臭気</v>
          </cell>
        </row>
        <row r="109">
          <cell r="AR109" t="str">
            <v>1系６槽</v>
          </cell>
          <cell r="BJ109" t="str">
            <v>NH4-N</v>
          </cell>
        </row>
        <row r="110">
          <cell r="AR110" t="str">
            <v>1系６槽DSK</v>
          </cell>
          <cell r="BJ110" t="str">
            <v>NO2-N</v>
          </cell>
        </row>
        <row r="111">
          <cell r="AR111" t="str">
            <v>４号</v>
          </cell>
          <cell r="BJ111" t="str">
            <v>NO3-N</v>
          </cell>
        </row>
        <row r="112">
          <cell r="AR112" t="str">
            <v>６号池</v>
          </cell>
          <cell r="BJ112" t="str">
            <v>消化日数</v>
          </cell>
        </row>
        <row r="113">
          <cell r="AR113" t="str">
            <v>断面 深さ６</v>
          </cell>
          <cell r="BJ113" t="str">
            <v>消化率</v>
          </cell>
        </row>
        <row r="114">
          <cell r="AR114" t="str">
            <v>断面　深さ６</v>
          </cell>
          <cell r="BJ114" t="str">
            <v>ヨウ素消費量</v>
          </cell>
        </row>
        <row r="115">
          <cell r="AR115" t="str">
            <v>1系JAS平均</v>
          </cell>
          <cell r="BJ115" t="str">
            <v>ｎ－ﾍｷｻﾝ抽出量</v>
          </cell>
        </row>
        <row r="116">
          <cell r="AR116" t="str">
            <v>断面 深さ７</v>
          </cell>
          <cell r="BJ116" t="str">
            <v>アンモニア性窒素</v>
          </cell>
        </row>
        <row r="117">
          <cell r="AR117" t="str">
            <v>断面　深さ７</v>
          </cell>
          <cell r="BJ117" t="str">
            <v>亜硝酸性窒素</v>
          </cell>
        </row>
        <row r="118">
          <cell r="AR118" t="str">
            <v>1系DSK平均</v>
          </cell>
          <cell r="BJ118" t="str">
            <v>硝酸性窒素</v>
          </cell>
        </row>
        <row r="119">
          <cell r="AR119" t="str">
            <v>断面 深さ８</v>
          </cell>
          <cell r="BJ119" t="str">
            <v>窒素化合物</v>
          </cell>
        </row>
        <row r="120">
          <cell r="AR120" t="str">
            <v>断面　深さ８</v>
          </cell>
          <cell r="BJ120" t="str">
            <v>Cu</v>
          </cell>
        </row>
        <row r="121">
          <cell r="AR121" t="str">
            <v>備考</v>
          </cell>
          <cell r="BJ121" t="str">
            <v>Zn</v>
          </cell>
        </row>
        <row r="122">
          <cell r="AR122" t="str">
            <v>1系　反応槽平均（計算）</v>
          </cell>
          <cell r="BJ122" t="str">
            <v>Fe</v>
          </cell>
        </row>
        <row r="123">
          <cell r="AR123" t="str">
            <v>断面 深さ９</v>
          </cell>
          <cell r="BJ123" t="str">
            <v>Mn</v>
          </cell>
        </row>
        <row r="124">
          <cell r="AR124" t="str">
            <v>断面　深さ９</v>
          </cell>
          <cell r="BJ124" t="str">
            <v>溶解性鉄</v>
          </cell>
        </row>
        <row r="125">
          <cell r="AR125" t="str">
            <v>新牧港</v>
          </cell>
          <cell r="BJ125" t="str">
            <v>溶解性マンガン</v>
          </cell>
        </row>
        <row r="126">
          <cell r="AR126" t="str">
            <v>牧港</v>
          </cell>
          <cell r="BJ126" t="str">
            <v>T-Cr</v>
          </cell>
        </row>
        <row r="127">
          <cell r="AR127" t="str">
            <v>嘉手納</v>
          </cell>
          <cell r="BJ127" t="str">
            <v>Pd</v>
          </cell>
        </row>
        <row r="128">
          <cell r="AR128" t="str">
            <v>1系反応槽入口</v>
          </cell>
          <cell r="BJ128" t="str">
            <v>Cd</v>
          </cell>
        </row>
        <row r="129">
          <cell r="AR129" t="str">
            <v>2系反応槽入口</v>
          </cell>
          <cell r="BJ129" t="str">
            <v>ｱﾙｷﾙ水銀化合物</v>
          </cell>
        </row>
        <row r="130">
          <cell r="AR130" t="str">
            <v>し渣</v>
          </cell>
          <cell r="BJ130" t="str">
            <v>ポリ塩化ﾋﾞﾌｪﾆﾙ</v>
          </cell>
        </row>
        <row r="131">
          <cell r="AR131" t="str">
            <v>ガス</v>
          </cell>
          <cell r="BJ131" t="str">
            <v>トリクロロエチレン</v>
          </cell>
        </row>
        <row r="132">
          <cell r="AR132" t="str">
            <v>遠心濃縮汚泥</v>
          </cell>
          <cell r="BJ132" t="str">
            <v>テトラクロロエチレン</v>
          </cell>
        </row>
        <row r="133">
          <cell r="AR133" t="str">
            <v>加圧濃縮汚泥</v>
          </cell>
          <cell r="BJ133" t="str">
            <v>ジクロロメタン</v>
          </cell>
        </row>
        <row r="134">
          <cell r="AR134" t="str">
            <v>嘉手納飛行場北</v>
          </cell>
          <cell r="BJ134" t="str">
            <v>四塩化炭素</v>
          </cell>
        </row>
        <row r="135">
          <cell r="AR135" t="str">
            <v>夏季昼(9～13，16～23)</v>
          </cell>
          <cell r="BJ135" t="str">
            <v>1.2-ｼﾞｸﾛﾛｴﾀﾝ</v>
          </cell>
        </row>
        <row r="136">
          <cell r="AR136" t="str">
            <v>区域面積</v>
          </cell>
          <cell r="BJ136" t="str">
            <v>1.1-ｼﾞｸﾛﾛｴﾁﾚﾝ</v>
          </cell>
        </row>
        <row r="137">
          <cell r="AR137" t="str">
            <v>再利用水　場外</v>
          </cell>
          <cell r="BJ137" t="str">
            <v>ｼｽ-1.2-ｼﾞｸﾛﾛｴﾁﾚﾝ</v>
          </cell>
        </row>
        <row r="138">
          <cell r="AR138" t="str">
            <v>再利用水　場内</v>
          </cell>
          <cell r="BJ138" t="str">
            <v>1.1.1-ﾄﾘｸﾛﾛｴﾀﾝ</v>
          </cell>
        </row>
        <row r="139">
          <cell r="AR139" t="str">
            <v>再利用水　全体</v>
          </cell>
          <cell r="BJ139" t="str">
            <v>1.1.2-ﾄﾘｸﾛﾛｴﾀﾝ</v>
          </cell>
        </row>
        <row r="140">
          <cell r="AR140" t="str">
            <v>最初沈殿地</v>
          </cell>
          <cell r="BJ140" t="str">
            <v>1.3-ｼﾞｸﾛﾛﾌﾟﾛﾍﾟﾝ</v>
          </cell>
        </row>
        <row r="141">
          <cell r="AR141" t="str">
            <v>最初沈殿池</v>
          </cell>
          <cell r="BJ141" t="str">
            <v>ﾁｳﾗﾑ</v>
          </cell>
        </row>
        <row r="142">
          <cell r="AR142" t="str">
            <v>最大電力</v>
          </cell>
          <cell r="BJ142" t="str">
            <v>ｼﾏｼﾞﾝ</v>
          </cell>
        </row>
        <row r="143">
          <cell r="AR143" t="str">
            <v>軸封水ポンプ</v>
          </cell>
          <cell r="BJ143" t="str">
            <v>ﾁｵﾍﾞﾝｶﾙﾌﾞ</v>
          </cell>
        </row>
        <row r="144">
          <cell r="AR144" t="str">
            <v>主幹盤</v>
          </cell>
          <cell r="BJ144" t="str">
            <v>ﾍﾞﾝｾﾞﾝ</v>
          </cell>
        </row>
        <row r="145">
          <cell r="AR145" t="str">
            <v>主幹盤　４号</v>
          </cell>
          <cell r="BJ145" t="str">
            <v>ｾﾚﾝ及びその化合物</v>
          </cell>
        </row>
        <row r="146">
          <cell r="AR146" t="str">
            <v>処理固形物</v>
          </cell>
          <cell r="BJ146" t="str">
            <v>ホウ素及びその化合物</v>
          </cell>
        </row>
        <row r="147">
          <cell r="AR147" t="str">
            <v>初沈出口</v>
          </cell>
          <cell r="BJ147" t="str">
            <v>ﾌｪﾉｰﾙ類</v>
          </cell>
        </row>
        <row r="148">
          <cell r="AR148" t="str">
            <v>初沈出口　１系</v>
          </cell>
          <cell r="BJ148" t="str">
            <v>全シアン</v>
          </cell>
        </row>
        <row r="149">
          <cell r="AR149" t="str">
            <v>初沈入口</v>
          </cell>
          <cell r="BJ149" t="str">
            <v>有機リン</v>
          </cell>
        </row>
        <row r="150">
          <cell r="AR150" t="str">
            <v>初沈入口　１系</v>
          </cell>
          <cell r="BJ150" t="str">
            <v>六価クロム</v>
          </cell>
        </row>
        <row r="151">
          <cell r="AR151" t="str">
            <v>初沈流入水</v>
          </cell>
          <cell r="BJ151" t="str">
            <v>As</v>
          </cell>
        </row>
        <row r="152">
          <cell r="AR152" t="str">
            <v>初沈流入水量</v>
          </cell>
          <cell r="BJ152" t="str">
            <v>As（汚泥）</v>
          </cell>
        </row>
        <row r="153">
          <cell r="AR153" t="str">
            <v>曙ポンプ場</v>
          </cell>
          <cell r="BJ153" t="str">
            <v>フッ素化合物</v>
          </cell>
        </row>
        <row r="154">
          <cell r="AR154" t="str">
            <v>常圧濃縮</v>
          </cell>
          <cell r="BJ154" t="str">
            <v>T-Hg</v>
          </cell>
        </row>
        <row r="155">
          <cell r="AR155" t="str">
            <v>常圧浮上濃縮</v>
          </cell>
          <cell r="BJ155" t="str">
            <v>T-Hg（汚泥）</v>
          </cell>
        </row>
        <row r="156">
          <cell r="AR156" t="str">
            <v>水洗後</v>
          </cell>
          <cell r="BJ156" t="str">
            <v>ＣＨ4</v>
          </cell>
        </row>
        <row r="157">
          <cell r="AR157" t="str">
            <v>生物膜ろ過逆洗送水量</v>
          </cell>
          <cell r="BJ157" t="str">
            <v>ＣＯ2</v>
          </cell>
        </row>
        <row r="158">
          <cell r="AR158" t="str">
            <v>脱水ケーキ</v>
          </cell>
          <cell r="BJ158" t="str">
            <v>ＮＨ4性窒素</v>
          </cell>
        </row>
        <row r="159">
          <cell r="AR159" t="str">
            <v>脱硫後</v>
          </cell>
          <cell r="BJ159" t="str">
            <v>Ｋ2Ｏ</v>
          </cell>
        </row>
        <row r="160">
          <cell r="AR160" t="str">
            <v>中城ポンプ場</v>
          </cell>
          <cell r="BJ160" t="str">
            <v>Ｐ2Ｏ5</v>
          </cell>
        </row>
        <row r="161">
          <cell r="AR161" t="str">
            <v>沈砂池</v>
          </cell>
          <cell r="BJ161" t="str">
            <v>ニッケル</v>
          </cell>
        </row>
        <row r="162">
          <cell r="AR162" t="str">
            <v>反応時間(返送込)</v>
          </cell>
          <cell r="BJ162" t="str">
            <v>ニッケル（汚泥）</v>
          </cell>
        </row>
        <row r="163">
          <cell r="AR163" t="str">
            <v>反応槽入口</v>
          </cell>
          <cell r="BJ163" t="str">
            <v>断面消化槽番号</v>
          </cell>
        </row>
        <row r="164">
          <cell r="AR164" t="str">
            <v>比屋根ポンプ場</v>
          </cell>
          <cell r="BJ164" t="str">
            <v>​(NULL)​</v>
          </cell>
        </row>
        <row r="165">
          <cell r="AR165" t="str">
            <v>分配槽</v>
          </cell>
          <cell r="BJ165" t="str">
            <v>​(NULL)​</v>
          </cell>
        </row>
        <row r="166">
          <cell r="AR166" t="str">
            <v>返送汚泥　1系平均</v>
          </cell>
          <cell r="BJ166" t="str">
            <v>発生量</v>
          </cell>
        </row>
        <row r="167">
          <cell r="AR167" t="str">
            <v>返送汚泥　2系平均</v>
          </cell>
          <cell r="BJ167" t="str">
            <v>投入固形物</v>
          </cell>
        </row>
        <row r="168">
          <cell r="AR168" t="str">
            <v>返送汚泥　平均</v>
          </cell>
          <cell r="BJ168" t="str">
            <v>処理固形物</v>
          </cell>
        </row>
        <row r="169">
          <cell r="AR169" t="str">
            <v>放流水</v>
          </cell>
          <cell r="BJ169" t="str">
            <v>気固比</v>
          </cell>
        </row>
        <row r="170">
          <cell r="AR170" t="str">
            <v>北谷ポンプ場</v>
          </cell>
          <cell r="BJ170" t="str">
            <v>SS回収率</v>
          </cell>
        </row>
        <row r="171">
          <cell r="AR171" t="str">
            <v>膜ろ過水</v>
          </cell>
          <cell r="BJ171" t="str">
            <v>色相</v>
          </cell>
        </row>
        <row r="172">
          <cell r="AR172" t="str">
            <v>予備</v>
          </cell>
          <cell r="BJ172" t="str">
            <v>異常有無</v>
          </cell>
        </row>
        <row r="173">
          <cell r="AR173" t="str">
            <v>余剰汚泥　１系</v>
          </cell>
          <cell r="BJ173" t="str">
            <v>吐出能力(h)</v>
          </cell>
        </row>
        <row r="174">
          <cell r="AR174" t="str">
            <v>余剰汚泥　２系</v>
          </cell>
          <cell r="BJ174" t="str">
            <v>吐出能力(min)</v>
          </cell>
        </row>
        <row r="175">
          <cell r="AR175" t="str">
            <v>余剰汚泥　平均</v>
          </cell>
          <cell r="BJ175" t="str">
            <v>揚水量</v>
          </cell>
        </row>
        <row r="176">
          <cell r="AR176" t="str">
            <v>再利用水　ポンプ揚水</v>
          </cell>
          <cell r="BJ176" t="str">
            <v>揚水量（日平均）</v>
          </cell>
        </row>
        <row r="177">
          <cell r="AR177" t="str">
            <v>再利用水　散水</v>
          </cell>
          <cell r="BJ177" t="str">
            <v>燃料量(重油)</v>
          </cell>
        </row>
        <row r="178">
          <cell r="AR178" t="str">
            <v>軸封水ポンプ</v>
          </cell>
          <cell r="BJ178" t="str">
            <v>洗浄水量</v>
          </cell>
        </row>
        <row r="179">
          <cell r="AR179" t="str">
            <v>初沈入口</v>
          </cell>
          <cell r="BJ179" t="str">
            <v>臭気</v>
          </cell>
        </row>
        <row r="180">
          <cell r="AR180" t="str">
            <v>消化</v>
          </cell>
          <cell r="BJ180" t="str">
            <v>遠心SS回収率</v>
          </cell>
        </row>
        <row r="181">
          <cell r="AR181" t="str">
            <v>反応時間(返送込)</v>
          </cell>
          <cell r="BJ181" t="str">
            <v>水銀その他</v>
          </cell>
        </row>
        <row r="182">
          <cell r="AR182" t="str">
            <v>返送1系１槽</v>
          </cell>
          <cell r="BJ182" t="str">
            <v>全窒素</v>
          </cell>
        </row>
        <row r="183">
          <cell r="AR183" t="str">
            <v>返送1系Ａ槽</v>
          </cell>
          <cell r="BJ183" t="str">
            <v>銅その他</v>
          </cell>
        </row>
        <row r="184">
          <cell r="AR184" t="str">
            <v>返送2系１槽</v>
          </cell>
          <cell r="BJ184" t="str">
            <v>亜鉛その他</v>
          </cell>
        </row>
        <row r="185">
          <cell r="AR185" t="str">
            <v>返送2系Ｌ槽</v>
          </cell>
          <cell r="BJ185" t="str">
            <v>全鉄（溶出）</v>
          </cell>
        </row>
        <row r="186">
          <cell r="AR186" t="str">
            <v>放流水</v>
          </cell>
          <cell r="BJ186" t="str">
            <v>全マンガン（溶出）</v>
          </cell>
        </row>
        <row r="187">
          <cell r="AR187" t="str">
            <v>再利用水　工場用水</v>
          </cell>
          <cell r="BJ187" t="str">
            <v>クロムその他</v>
          </cell>
        </row>
        <row r="188">
          <cell r="AR188" t="str">
            <v>軸封水ポンプ</v>
          </cell>
          <cell r="BJ188" t="str">
            <v>カドミウムその他</v>
          </cell>
        </row>
        <row r="189">
          <cell r="AR189" t="str">
            <v>脱水</v>
          </cell>
          <cell r="BJ189" t="str">
            <v>有機性窒素</v>
          </cell>
        </row>
        <row r="190">
          <cell r="AR190" t="str">
            <v>反応時間(返送込)</v>
          </cell>
          <cell r="BJ190" t="str">
            <v>全りん</v>
          </cell>
        </row>
        <row r="191">
          <cell r="AR191" t="str">
            <v>返送1系２槽</v>
          </cell>
          <cell r="BJ191" t="str">
            <v>溶解性正りん</v>
          </cell>
        </row>
        <row r="192">
          <cell r="AR192" t="str">
            <v>返送1系Ｂ槽</v>
          </cell>
          <cell r="BJ192" t="str">
            <v>溶存硫化物</v>
          </cell>
        </row>
        <row r="193">
          <cell r="AR193" t="str">
            <v>返送2系２槽</v>
          </cell>
          <cell r="BJ193" t="str">
            <v>整流器</v>
          </cell>
        </row>
        <row r="194">
          <cell r="AR194" t="str">
            <v>返送2系Ｊ槽</v>
          </cell>
          <cell r="BJ194" t="str">
            <v>蓄電池</v>
          </cell>
        </row>
        <row r="195">
          <cell r="AR195" t="str">
            <v>放流水</v>
          </cell>
          <cell r="BJ195" t="str">
            <v>負荷</v>
          </cell>
        </row>
        <row r="196">
          <cell r="AR196" t="str">
            <v>再利用水　農場用水</v>
          </cell>
          <cell r="BJ196" t="str">
            <v>電流</v>
          </cell>
        </row>
        <row r="197">
          <cell r="AR197" t="str">
            <v>返送1系３槽</v>
          </cell>
          <cell r="BJ197" t="str">
            <v>鉱油類</v>
          </cell>
        </row>
        <row r="198">
          <cell r="AR198" t="str">
            <v>返送2系３槽</v>
          </cell>
          <cell r="BJ198" t="str">
            <v>動植物油脂類</v>
          </cell>
        </row>
        <row r="199">
          <cell r="AR199" t="str">
            <v>放流水</v>
          </cell>
          <cell r="BJ199" t="str">
            <v>鉛及びその化合物</v>
          </cell>
        </row>
        <row r="200">
          <cell r="AR200" t="str">
            <v>再利用水　その他</v>
          </cell>
          <cell r="BJ200" t="str">
            <v>ひ素及びその化合物</v>
          </cell>
        </row>
        <row r="201">
          <cell r="AR201" t="str">
            <v>返送1系４槽</v>
          </cell>
          <cell r="BJ201" t="str">
            <v>ケルダール性窒素</v>
          </cell>
        </row>
        <row r="202">
          <cell r="AR202" t="str">
            <v>返送2系４槽</v>
          </cell>
          <cell r="BJ202" t="str">
            <v>ＴＳ</v>
          </cell>
        </row>
        <row r="203">
          <cell r="AR203" t="str">
            <v>返送1系５槽</v>
          </cell>
          <cell r="BJ203" t="str">
            <v>ＴＳ</v>
          </cell>
        </row>
        <row r="204">
          <cell r="AR204" t="str">
            <v>返送1系６槽</v>
          </cell>
          <cell r="BJ204" t="str">
            <v>VTS</v>
          </cell>
        </row>
        <row r="205">
          <cell r="AR205" t="str">
            <v>1系処理水</v>
          </cell>
          <cell r="BJ205" t="str">
            <v>VTS</v>
          </cell>
        </row>
        <row r="206">
          <cell r="AR206" t="str">
            <v>2系処理水</v>
          </cell>
          <cell r="BJ206" t="str">
            <v>DS</v>
          </cell>
        </row>
        <row r="207">
          <cell r="AR207" t="str">
            <v>No.1動力変圧器</v>
          </cell>
          <cell r="BJ207" t="str">
            <v>DS</v>
          </cell>
        </row>
        <row r="208">
          <cell r="AR208" t="str">
            <v>１号自家発</v>
          </cell>
          <cell r="BJ208" t="str">
            <v>ＳＳ</v>
          </cell>
        </row>
        <row r="209">
          <cell r="AR209" t="str">
            <v>２号消化槽汚泥</v>
          </cell>
          <cell r="BJ209" t="str">
            <v>ＳＳ</v>
          </cell>
        </row>
        <row r="210">
          <cell r="AR210" t="str">
            <v>オゾン流入処理水量</v>
          </cell>
          <cell r="BJ210" t="str">
            <v>銅（汚泥）</v>
          </cell>
        </row>
        <row r="211">
          <cell r="AR211" t="str">
            <v>スカム</v>
          </cell>
          <cell r="BJ211" t="str">
            <v>亜鉛（汚泥）</v>
          </cell>
        </row>
        <row r="212">
          <cell r="AR212" t="str">
            <v>リンポー反応槽</v>
          </cell>
          <cell r="BJ212" t="str">
            <v>全クロム（汚泥）</v>
          </cell>
        </row>
        <row r="213">
          <cell r="AR213" t="str">
            <v>リンポー反応槽　２系</v>
          </cell>
          <cell r="BJ213" t="str">
            <v>カドミウム（汚泥）</v>
          </cell>
        </row>
        <row r="214">
          <cell r="AR214" t="str">
            <v>嘉手納飛行場南</v>
          </cell>
          <cell r="BJ214" t="str">
            <v>鉛（汚泥）</v>
          </cell>
        </row>
        <row r="215">
          <cell r="AR215" t="str">
            <v>夏季ピーク(13～16)</v>
          </cell>
          <cell r="BJ215" t="str">
            <v>ニッケル（溶出）</v>
          </cell>
        </row>
        <row r="216">
          <cell r="AR216" t="str">
            <v>管理棟動力LP-1</v>
          </cell>
          <cell r="BJ216" t="str">
            <v>ニッケル（溶出）</v>
          </cell>
        </row>
        <row r="217">
          <cell r="AR217" t="str">
            <v>気固比</v>
          </cell>
          <cell r="BJ217" t="str">
            <v>汚泥系</v>
          </cell>
        </row>
        <row r="218">
          <cell r="AR218" t="str">
            <v>給水量</v>
          </cell>
          <cell r="BJ218" t="str">
            <v>全窒素</v>
          </cell>
        </row>
        <row r="219">
          <cell r="AR219" t="str">
            <v>凝集剤</v>
          </cell>
          <cell r="BJ219" t="str">
            <v>総水銀（溶出）</v>
          </cell>
        </row>
        <row r="220">
          <cell r="AR220" t="str">
            <v>古波蔵ポンプ場</v>
          </cell>
          <cell r="BJ220" t="str">
            <v>再生水ＳＳ</v>
          </cell>
        </row>
        <row r="221">
          <cell r="AR221" t="str">
            <v>砂辺ポンプ場</v>
          </cell>
          <cell r="BJ221" t="str">
            <v>ろ過給水ユニット</v>
          </cell>
        </row>
        <row r="222">
          <cell r="AR222" t="str">
            <v>再生水</v>
          </cell>
          <cell r="BJ222" t="str">
            <v>砂ろ過洗浄排水</v>
          </cell>
        </row>
        <row r="223">
          <cell r="AR223" t="str">
            <v>最初沈殿値</v>
          </cell>
          <cell r="BJ223" t="str">
            <v>オゾン濃度</v>
          </cell>
        </row>
        <row r="224">
          <cell r="AR224" t="str">
            <v>重力汚泥</v>
          </cell>
          <cell r="BJ224" t="str">
            <v>オゾン発生量</v>
          </cell>
        </row>
        <row r="225">
          <cell r="AR225" t="str">
            <v>重力汚泥　1系</v>
          </cell>
          <cell r="BJ225" t="str">
            <v>余剰生ガス量</v>
          </cell>
        </row>
        <row r="226">
          <cell r="AR226" t="str">
            <v>重力汚泥　2系</v>
          </cell>
          <cell r="BJ226" t="str">
            <v>余剰生ｶﾞｽ量</v>
          </cell>
        </row>
        <row r="227">
          <cell r="AR227" t="str">
            <v>処理人口</v>
          </cell>
          <cell r="BJ227" t="str">
            <v>余剰ガス合計</v>
          </cell>
        </row>
        <row r="228">
          <cell r="AR228" t="str">
            <v>処理水</v>
          </cell>
          <cell r="BJ228" t="str">
            <v>余剰ｶﾞｽ合計</v>
          </cell>
        </row>
        <row r="229">
          <cell r="AR229" t="str">
            <v>初沈出口</v>
          </cell>
          <cell r="BJ229" t="str">
            <v>汚泥処理棟揚水量</v>
          </cell>
        </row>
        <row r="230">
          <cell r="AR230" t="str">
            <v>消化日数</v>
          </cell>
          <cell r="BJ230" t="str">
            <v>大腸菌数</v>
          </cell>
        </row>
        <row r="231">
          <cell r="AR231" t="str">
            <v>場内送水</v>
          </cell>
          <cell r="BJ231" t="str">
            <v>ニッケル化合物</v>
          </cell>
        </row>
        <row r="232">
          <cell r="AR232" t="str">
            <v>水位計測装置</v>
          </cell>
          <cell r="BJ232" t="str">
            <v>1,4-ジオキサン</v>
          </cell>
        </row>
        <row r="233">
          <cell r="AR233" t="str">
            <v>炭カル</v>
          </cell>
          <cell r="BJ233" t="str">
            <v>硫酸イオン</v>
          </cell>
        </row>
        <row r="234">
          <cell r="AR234" t="str">
            <v>昼間＋夜間</v>
          </cell>
          <cell r="BJ234" t="str">
            <v>酸素</v>
          </cell>
        </row>
        <row r="235">
          <cell r="AR235" t="str">
            <v>白川ポンプ場</v>
          </cell>
          <cell r="BJ235" t="str">
            <v>窒素</v>
          </cell>
        </row>
        <row r="236">
          <cell r="AR236" t="str">
            <v>反応槽</v>
          </cell>
          <cell r="BJ236" t="str">
            <v>面積</v>
          </cell>
        </row>
        <row r="237">
          <cell r="AR237" t="str">
            <v>反応槽入口</v>
          </cell>
          <cell r="BJ237" t="str">
            <v>人口</v>
          </cell>
        </row>
        <row r="238">
          <cell r="AR238" t="str">
            <v>非常用自家発</v>
          </cell>
          <cell r="BJ238" t="str">
            <v>人口</v>
          </cell>
        </row>
        <row r="239">
          <cell r="AR239" t="str">
            <v>補機盤</v>
          </cell>
          <cell r="BJ239" t="str">
            <v>箇所</v>
          </cell>
        </row>
        <row r="240">
          <cell r="AR240" t="str">
            <v>補機盤　４号</v>
          </cell>
          <cell r="BJ240" t="str">
            <v>水面積負荷</v>
          </cell>
        </row>
        <row r="241">
          <cell r="AR241" t="str">
            <v>無効</v>
          </cell>
          <cell r="BJ241" t="str">
            <v>滞留時間</v>
          </cell>
        </row>
        <row r="242">
          <cell r="AR242" t="str">
            <v>薬洗後①</v>
          </cell>
          <cell r="BJ242" t="str">
            <v>沈殿時間</v>
          </cell>
        </row>
        <row r="243">
          <cell r="AR243" t="str">
            <v>予備</v>
          </cell>
          <cell r="BJ243" t="str">
            <v>接触時間</v>
          </cell>
        </row>
        <row r="244">
          <cell r="AR244" t="str">
            <v>2系処理水（ＬＩＮＰＯ）</v>
          </cell>
          <cell r="BJ244" t="str">
            <v>所要空気量</v>
          </cell>
        </row>
        <row r="245">
          <cell r="AR245" t="str">
            <v>２号自家発</v>
          </cell>
          <cell r="BJ245" t="str">
            <v>固形物負荷</v>
          </cell>
        </row>
        <row r="246">
          <cell r="AR246" t="str">
            <v>ＪＡＳ側</v>
          </cell>
          <cell r="BJ246" t="str">
            <v>W</v>
          </cell>
        </row>
        <row r="247">
          <cell r="AR247" t="str">
            <v>重力汚泥　１号</v>
          </cell>
          <cell r="BJ247" t="str">
            <v>L</v>
          </cell>
        </row>
        <row r="248">
          <cell r="AR248" t="str">
            <v>昼間</v>
          </cell>
          <cell r="BJ248" t="str">
            <v>H</v>
          </cell>
        </row>
        <row r="249">
          <cell r="AR249" t="str">
            <v>反応槽 A槽</v>
          </cell>
          <cell r="BJ249" t="str">
            <v>施設数</v>
          </cell>
        </row>
        <row r="250">
          <cell r="AR250" t="str">
            <v>反応槽 JAS</v>
          </cell>
          <cell r="BJ250" t="str">
            <v>4-t-ﾌﾞﾁﾙﾌｪﾉｰﾙ</v>
          </cell>
        </row>
        <row r="251">
          <cell r="AR251" t="str">
            <v>反応槽 J槽</v>
          </cell>
          <cell r="BJ251" t="str">
            <v>4-n-ﾍﾟﾝﾁﾙﾌｪﾉｰﾙ</v>
          </cell>
        </row>
        <row r="252">
          <cell r="AR252" t="str">
            <v>反応槽 ４池のみ</v>
          </cell>
          <cell r="BJ252" t="str">
            <v>4-n-ﾍｷｼﾙﾌｪﾉｰﾙ</v>
          </cell>
        </row>
        <row r="253">
          <cell r="AR253" t="str">
            <v>反応槽(A槽)</v>
          </cell>
          <cell r="BJ253" t="str">
            <v>4-n-ﾍﾌﾟﾁﾙﾌｪﾉｰﾙ</v>
          </cell>
        </row>
        <row r="254">
          <cell r="AR254" t="str">
            <v>反応槽(J槽)</v>
          </cell>
          <cell r="BJ254" t="str">
            <v>4-ﾍﾌﾟﾁﾙﾌｪﾉｰﾙ</v>
          </cell>
        </row>
        <row r="255">
          <cell r="AR255" t="str">
            <v>2系処理水（ＪＡＳ）</v>
          </cell>
          <cell r="BJ255" t="str">
            <v>4-n-ｵｸﾁﾙﾌｪﾉｰﾙ</v>
          </cell>
        </row>
        <row r="256">
          <cell r="AR256" t="str">
            <v>ＤＳＫ側</v>
          </cell>
          <cell r="BJ256" t="str">
            <v>4-ｔ-ｵｸﾁﾙﾌｪﾉｰﾙ</v>
          </cell>
        </row>
        <row r="257">
          <cell r="AR257" t="str">
            <v>自家発合計</v>
          </cell>
          <cell r="BJ257" t="str">
            <v>ﾉﾆﾙﾌｪﾉｰﾙ</v>
          </cell>
        </row>
        <row r="258">
          <cell r="AR258" t="str">
            <v>反応槽 B槽</v>
          </cell>
          <cell r="BJ258" t="str">
            <v>ﾋﾞｽﾌｪﾉｰﾙA</v>
          </cell>
        </row>
        <row r="259">
          <cell r="AR259" t="str">
            <v>反応槽 DSK</v>
          </cell>
          <cell r="BJ259" t="str">
            <v>2.4-ｼﾞｸﾛﾛﾌｪﾉｰﾙ</v>
          </cell>
        </row>
        <row r="260">
          <cell r="AR260" t="str">
            <v>反応槽 L槽</v>
          </cell>
          <cell r="BJ260" t="str">
            <v>ﾌﾀﾙ酸ｼﾞｴﾁﾙ</v>
          </cell>
        </row>
        <row r="261">
          <cell r="AR261" t="str">
            <v>反応槽 ４池除く</v>
          </cell>
          <cell r="BJ261" t="str">
            <v>ﾌﾀﾙ酸ｼﾞﾌﾟﾛﾋﾟﾙ</v>
          </cell>
        </row>
        <row r="262">
          <cell r="AR262" t="str">
            <v>反応槽(B槽)</v>
          </cell>
          <cell r="BJ262" t="str">
            <v>ﾌﾀﾙ酸ｼﾞ-n-ﾌﾞﾁﾙ</v>
          </cell>
        </row>
        <row r="263">
          <cell r="AR263" t="str">
            <v>反応槽(L槽)</v>
          </cell>
          <cell r="BJ263" t="str">
            <v>ﾌﾀﾙ酸ｼﾞﾍﾟﾝﾁﾙ</v>
          </cell>
        </row>
        <row r="264">
          <cell r="AR264" t="str">
            <v>夜間</v>
          </cell>
          <cell r="BJ264" t="str">
            <v>ﾌﾀﾙ酸ｼﾞﾍｷｼﾙ</v>
          </cell>
        </row>
        <row r="265">
          <cell r="AR265" t="str">
            <v>キャンプ桑江</v>
          </cell>
          <cell r="BJ265" t="str">
            <v>ﾌﾀﾙ酸ｼﾞ-2-ｴﾁﾙﾍｷｼﾙ</v>
          </cell>
        </row>
        <row r="266">
          <cell r="AR266" t="str">
            <v>ブロワー</v>
          </cell>
          <cell r="BJ266" t="str">
            <v>ﾌﾀﾙ酸ｼﾞｼｸﾛﾍｷｼﾙ</v>
          </cell>
        </row>
        <row r="267">
          <cell r="AR267" t="str">
            <v>ボイラー</v>
          </cell>
          <cell r="BJ267" t="str">
            <v>ﾌﾀﾙ酸ﾌﾞﾁﾙﾍﾞﾝｼﾞﾙ</v>
          </cell>
        </row>
        <row r="268">
          <cell r="AR268" t="str">
            <v>嘉手納ポンプ場</v>
          </cell>
          <cell r="BJ268" t="str">
            <v>ｱｼﾞﾋﾟﾝ酸ｼﾞ-2-ｴﾁﾙﾍｷｼﾙ</v>
          </cell>
        </row>
        <row r="269">
          <cell r="AR269" t="str">
            <v>管理棟</v>
          </cell>
          <cell r="BJ269" t="str">
            <v>ﾍﾞﾝｿﾞ(a)ﾋﾟﾚｿ</v>
          </cell>
        </row>
        <row r="270">
          <cell r="AR270" t="str">
            <v>管理棟動力P-B</v>
          </cell>
          <cell r="BJ270" t="str">
            <v>4-ﾆﾄﾛﾄﾙｴﾝ</v>
          </cell>
        </row>
        <row r="271">
          <cell r="AR271" t="str">
            <v>起泡助剤</v>
          </cell>
          <cell r="BJ271" t="str">
            <v>ﾍﾞﾝｿﾞﾌｪﾉﾝ</v>
          </cell>
        </row>
        <row r="272">
          <cell r="AR272" t="str">
            <v>凝集剤使用量</v>
          </cell>
          <cell r="BJ272" t="str">
            <v>ｽﾁﾚﾝ2量体</v>
          </cell>
        </row>
        <row r="273">
          <cell r="AR273" t="str">
            <v>建築動力変圧器</v>
          </cell>
          <cell r="BJ273" t="str">
            <v>ｽﾁﾚﾝ2量体</v>
          </cell>
        </row>
        <row r="274">
          <cell r="AR274" t="str">
            <v>再生水送水量</v>
          </cell>
          <cell r="BJ274" t="str">
            <v>ｽﾁﾚﾝ2量体</v>
          </cell>
        </row>
        <row r="275">
          <cell r="AR275" t="str">
            <v>最終沈殿地</v>
          </cell>
          <cell r="BJ275" t="str">
            <v>ｽﾁﾚﾝ2量体</v>
          </cell>
        </row>
        <row r="276">
          <cell r="AR276" t="str">
            <v>最終沈殿池</v>
          </cell>
          <cell r="BJ276" t="str">
            <v>ｽﾁﾚﾝ3量体</v>
          </cell>
        </row>
        <row r="277">
          <cell r="AR277" t="str">
            <v>住吉ポンプ場</v>
          </cell>
          <cell r="BJ277" t="str">
            <v>ｽﾁﾚﾝ3量体</v>
          </cell>
        </row>
        <row r="278">
          <cell r="AR278" t="str">
            <v>重力越流水</v>
          </cell>
          <cell r="BJ278" t="str">
            <v>ｽﾁﾚﾝ3量体</v>
          </cell>
        </row>
        <row r="279">
          <cell r="AR279" t="str">
            <v>重力越流水　1系</v>
          </cell>
          <cell r="BJ279" t="str">
            <v>ｽﾁﾚﾝ3量体</v>
          </cell>
        </row>
        <row r="280">
          <cell r="AR280" t="str">
            <v>重力越流水　2系</v>
          </cell>
          <cell r="BJ280" t="str">
            <v>ｽﾁﾚﾝ3量体</v>
          </cell>
        </row>
        <row r="281">
          <cell r="AR281" t="str">
            <v>処理水</v>
          </cell>
          <cell r="BJ281" t="str">
            <v>ｽﾁﾚﾝ3量体</v>
          </cell>
        </row>
        <row r="282">
          <cell r="AR282" t="str">
            <v>処理水　１池</v>
          </cell>
          <cell r="BJ282" t="str">
            <v>n-ﾌﾞﾁﾙﾍﾞﾝｾﾞﾝ</v>
          </cell>
        </row>
        <row r="283">
          <cell r="AR283" t="str">
            <v>処理水　２池</v>
          </cell>
          <cell r="BJ283" t="str">
            <v>ｵｸﾀｸﾛﾛｽﾁﾚﾝ</v>
          </cell>
        </row>
        <row r="284">
          <cell r="AR284" t="str">
            <v>処理水　平均</v>
          </cell>
          <cell r="BJ284" t="str">
            <v>​(NULL)​</v>
          </cell>
        </row>
        <row r="285">
          <cell r="AR285" t="str">
            <v>処理能力</v>
          </cell>
          <cell r="BJ285" t="str">
            <v>​(NULL)​</v>
          </cell>
        </row>
        <row r="286">
          <cell r="AR286" t="str">
            <v>初沈汚泥</v>
          </cell>
          <cell r="BJ286" t="str">
            <v>​(NULL)​</v>
          </cell>
        </row>
        <row r="287">
          <cell r="AR287" t="str">
            <v>初沈出口</v>
          </cell>
          <cell r="BJ287" t="str">
            <v>ダイオキシン類</v>
          </cell>
        </row>
        <row r="288">
          <cell r="AR288" t="str">
            <v>初沈出口　１系</v>
          </cell>
          <cell r="BJ288" t="str">
            <v>ダイオキシン類</v>
          </cell>
        </row>
        <row r="289">
          <cell r="AR289" t="str">
            <v>初沈出口　２系</v>
          </cell>
          <cell r="BJ289" t="str">
            <v>ダイオキシン類</v>
          </cell>
        </row>
        <row r="290">
          <cell r="AR290" t="str">
            <v>消化汚泥</v>
          </cell>
          <cell r="BJ290" t="str">
            <v>炭カル</v>
          </cell>
        </row>
        <row r="291">
          <cell r="AR291" t="str">
            <v>消化率</v>
          </cell>
          <cell r="BJ291" t="str">
            <v>苛性ｿｰﾀﾞ</v>
          </cell>
        </row>
        <row r="292">
          <cell r="AR292" t="str">
            <v>水位計用ｺﾝﾌﾟﾚｯｻｰ</v>
          </cell>
          <cell r="BJ292" t="str">
            <v>固形塩素</v>
          </cell>
        </row>
        <row r="293">
          <cell r="AR293" t="str">
            <v>水位計用ｺﾝﾌﾟﾚｻｰ</v>
          </cell>
          <cell r="BJ293" t="str">
            <v>ポリ鉄</v>
          </cell>
        </row>
        <row r="294">
          <cell r="AR294" t="str">
            <v>渡口ポンプ場</v>
          </cell>
          <cell r="BJ294" t="str">
            <v>カチオン</v>
          </cell>
        </row>
        <row r="295">
          <cell r="AR295" t="str">
            <v>反応槽タンク</v>
          </cell>
          <cell r="BJ295" t="str">
            <v>カチオン</v>
          </cell>
        </row>
        <row r="296">
          <cell r="AR296" t="str">
            <v>反応槽入口</v>
          </cell>
          <cell r="BJ296" t="str">
            <v>スケール防止剤</v>
          </cell>
        </row>
        <row r="297">
          <cell r="AR297" t="str">
            <v>備考</v>
          </cell>
          <cell r="BJ297" t="str">
            <v>脱臭剤</v>
          </cell>
        </row>
        <row r="298">
          <cell r="AR298" t="str">
            <v>備考（精密No1）</v>
          </cell>
          <cell r="BJ298" t="str">
            <v>脱臭剤</v>
          </cell>
        </row>
        <row r="299">
          <cell r="AR299" t="str">
            <v>放流水</v>
          </cell>
          <cell r="BJ299" t="str">
            <v>次亜塩素</v>
          </cell>
        </row>
        <row r="300">
          <cell r="AR300" t="str">
            <v>末端送水</v>
          </cell>
          <cell r="BJ300" t="str">
            <v>次亜塩素酸ソーダ</v>
          </cell>
        </row>
        <row r="301">
          <cell r="AR301" t="str">
            <v>夜間(23～9)（休日込み）</v>
          </cell>
          <cell r="BJ301" t="str">
            <v>固形塩素</v>
          </cell>
        </row>
        <row r="302">
          <cell r="AR302" t="str">
            <v>薬洗後②</v>
          </cell>
          <cell r="BJ302" t="str">
            <v>​(NULL)​</v>
          </cell>
        </row>
        <row r="303">
          <cell r="AR303" t="str">
            <v>油カス</v>
          </cell>
          <cell r="BJ303" t="str">
            <v>合成塩酸</v>
          </cell>
        </row>
        <row r="304">
          <cell r="AR304" t="str">
            <v>有効電力</v>
          </cell>
          <cell r="BJ304" t="str">
            <v>合成塩素</v>
          </cell>
        </row>
        <row r="305">
          <cell r="AR305" t="str">
            <v>ｸﾘﾝﾊﾟﾜｰW502</v>
          </cell>
          <cell r="BJ305" t="str">
            <v>20L次亜塩素酸ソーダ</v>
          </cell>
        </row>
        <row r="306">
          <cell r="AR306" t="str">
            <v>ブロワー1号</v>
          </cell>
          <cell r="BJ306" t="str">
            <v>​(NULL)​</v>
          </cell>
        </row>
        <row r="307">
          <cell r="AR307" t="str">
            <v>ブロワー　１号</v>
          </cell>
          <cell r="BJ307" t="str">
            <v>次亜塩（高度処理用）</v>
          </cell>
        </row>
        <row r="308">
          <cell r="AR308" t="str">
            <v>凝集剤使用量</v>
          </cell>
          <cell r="BJ308" t="str">
            <v>次亜塩酸（高度処理）</v>
          </cell>
        </row>
        <row r="309">
          <cell r="AR309" t="str">
            <v>処理水　１－１池</v>
          </cell>
          <cell r="BJ309" t="str">
            <v>次亜塩素（高度処理）</v>
          </cell>
        </row>
        <row r="310">
          <cell r="AR310" t="str">
            <v>処理水　１池</v>
          </cell>
          <cell r="BJ310" t="str">
            <v>活性炭</v>
          </cell>
        </row>
        <row r="311">
          <cell r="AR311" t="str">
            <v>反応槽入口 J</v>
          </cell>
          <cell r="BJ311" t="str">
            <v>GS25</v>
          </cell>
        </row>
        <row r="312">
          <cell r="AR312" t="str">
            <v>備考（常用発電機調査表１）</v>
          </cell>
          <cell r="BJ312" t="str">
            <v>上皿ばかり</v>
          </cell>
        </row>
        <row r="313">
          <cell r="AR313" t="str">
            <v>ブロワー2号</v>
          </cell>
          <cell r="BJ313" t="str">
            <v>アルジーカット</v>
          </cell>
        </row>
        <row r="314">
          <cell r="AR314" t="str">
            <v>ブロワー　２号</v>
          </cell>
          <cell r="BJ314" t="str">
            <v>リチウム電池</v>
          </cell>
        </row>
        <row r="315">
          <cell r="AR315" t="str">
            <v>実機テスト</v>
          </cell>
          <cell r="BJ315" t="str">
            <v>検知管（２１１）</v>
          </cell>
        </row>
        <row r="316">
          <cell r="AR316" t="str">
            <v>処理水　１－２池</v>
          </cell>
          <cell r="BJ316" t="str">
            <v>分注器</v>
          </cell>
        </row>
        <row r="317">
          <cell r="AR317" t="str">
            <v>処理水　２池</v>
          </cell>
          <cell r="BJ317" t="str">
            <v>キムワイプ（S）</v>
          </cell>
        </row>
        <row r="318">
          <cell r="AR318" t="str">
            <v>ブロワー3号</v>
          </cell>
          <cell r="BJ318" t="str">
            <v>キムワイプ(L)</v>
          </cell>
        </row>
        <row r="319">
          <cell r="AR319" t="str">
            <v>ブロワー　３号</v>
          </cell>
          <cell r="BJ319" t="str">
            <v>キムタオル</v>
          </cell>
        </row>
        <row r="320">
          <cell r="AR320" t="str">
            <v>凝集剤添加率</v>
          </cell>
          <cell r="BJ320" t="str">
            <v>パラフィルム</v>
          </cell>
        </row>
        <row r="321">
          <cell r="AR321" t="str">
            <v>処理水　３池</v>
          </cell>
          <cell r="BJ321" t="str">
            <v>ポリ袋(215*330)</v>
          </cell>
        </row>
        <row r="322">
          <cell r="AR322" t="str">
            <v>ブロワー4号</v>
          </cell>
          <cell r="BJ322" t="str">
            <v>回転子</v>
          </cell>
        </row>
        <row r="323">
          <cell r="AR323" t="str">
            <v>ブロワー　４号</v>
          </cell>
          <cell r="BJ323" t="str">
            <v>ｐH複合電極(HORIBA)</v>
          </cell>
        </row>
        <row r="324">
          <cell r="AR324" t="str">
            <v>処理水　４池</v>
          </cell>
          <cell r="BJ324" t="str">
            <v>ニトリル薄手(L)</v>
          </cell>
        </row>
        <row r="325">
          <cell r="AR325" t="str">
            <v>ブロワー5号</v>
          </cell>
          <cell r="BJ325" t="str">
            <v>サニメント手袋(L)</v>
          </cell>
        </row>
        <row r="326">
          <cell r="AR326" t="str">
            <v>ブロワー　５号</v>
          </cell>
          <cell r="BJ326" t="str">
            <v>サニメント手袋(S)</v>
          </cell>
        </row>
        <row r="327">
          <cell r="AR327" t="str">
            <v>その他</v>
          </cell>
          <cell r="BJ327" t="str">
            <v>検知管（４H）</v>
          </cell>
        </row>
        <row r="328">
          <cell r="AR328" t="str">
            <v>ガス発用ｵｿﾞﾝ処理水送水量</v>
          </cell>
          <cell r="BJ328" t="str">
            <v>検知管（４M）</v>
          </cell>
        </row>
        <row r="329">
          <cell r="AR329" t="str">
            <v>キャンプ瑞慶覧</v>
          </cell>
          <cell r="BJ329" t="str">
            <v>検知管（４LL）</v>
          </cell>
        </row>
        <row r="330">
          <cell r="AR330" t="str">
            <v>ブロワー</v>
          </cell>
          <cell r="BJ330" t="str">
            <v>ビーカー(100mL)</v>
          </cell>
        </row>
        <row r="331">
          <cell r="AR331" t="str">
            <v>ポリ硫酸鉄</v>
          </cell>
          <cell r="BJ331" t="str">
            <v>ｵｰﾄｸﾚｲﾌﾞﾊﾞｯｸ</v>
          </cell>
        </row>
        <row r="332">
          <cell r="AR332" t="str">
            <v>ポンプ場数</v>
          </cell>
          <cell r="BJ332" t="str">
            <v>ﾃﾞｨｽﾎﾟｶｯﾌﾟ</v>
          </cell>
        </row>
        <row r="333">
          <cell r="AR333" t="str">
            <v>栄野比ポンプ場</v>
          </cell>
          <cell r="BJ333" t="str">
            <v>真空ポリカデシケータ</v>
          </cell>
        </row>
        <row r="334">
          <cell r="AR334" t="str">
            <v>越来ポンプ場</v>
          </cell>
          <cell r="BJ334" t="str">
            <v>デジタル温度計</v>
          </cell>
        </row>
        <row r="335">
          <cell r="AR335" t="str">
            <v>遠心濃縮機凝集剤</v>
          </cell>
          <cell r="BJ335" t="str">
            <v>濾紙　GF/B</v>
          </cell>
        </row>
        <row r="336">
          <cell r="AR336" t="str">
            <v>塩素混和地</v>
          </cell>
          <cell r="BJ336" t="str">
            <v>ﾁｭｰﾌﾞﾎﾙﾀﾞｰ</v>
          </cell>
        </row>
        <row r="337">
          <cell r="AR337" t="str">
            <v>塩素混和池</v>
          </cell>
          <cell r="BJ337" t="str">
            <v>ボーダーラベル(1型)</v>
          </cell>
        </row>
        <row r="338">
          <cell r="AR338" t="str">
            <v>奥武山ポンプ場</v>
          </cell>
          <cell r="BJ338" t="str">
            <v>ボーダーラベル(2型)</v>
          </cell>
        </row>
        <row r="339">
          <cell r="AR339" t="str">
            <v>加圧濃縮汚泥</v>
          </cell>
          <cell r="BJ339" t="str">
            <v>赤スポイト</v>
          </cell>
        </row>
        <row r="340">
          <cell r="AR340" t="str">
            <v>管理棟動力P-3</v>
          </cell>
          <cell r="BJ340" t="str">
            <v>ｼﾘﾝｼﾞﾊﾞｲｱﾙ(SY-07)</v>
          </cell>
        </row>
        <row r="341">
          <cell r="AR341" t="str">
            <v>球形タンク</v>
          </cell>
          <cell r="BJ341" t="str">
            <v>ｵｰﾄﾊﾝﾄﾞﾋﾞｭｰﾚｯﾄ</v>
          </cell>
        </row>
        <row r="342">
          <cell r="AR342" t="str">
            <v>再生水</v>
          </cell>
          <cell r="BJ342" t="str">
            <v>ｽｳｨﾈｸｽ･ﾌｨﾙﾀｰﾎﾙﾀﾞ</v>
          </cell>
        </row>
        <row r="343">
          <cell r="AR343" t="str">
            <v>最終沈殿値</v>
          </cell>
          <cell r="BJ343" t="str">
            <v>二口フラスコ(500mL)</v>
          </cell>
        </row>
        <row r="344">
          <cell r="AR344" t="str">
            <v>次亜塩素酸ソーダ注入率</v>
          </cell>
          <cell r="BJ344" t="str">
            <v>分液ロート(500mL)</v>
          </cell>
        </row>
        <row r="345">
          <cell r="AR345" t="str">
            <v>終沈合流</v>
          </cell>
          <cell r="BJ345" t="str">
            <v>分液ロート(1000mL)</v>
          </cell>
        </row>
        <row r="346">
          <cell r="AR346" t="str">
            <v>重力濃縮汚泥</v>
          </cell>
          <cell r="BJ346" t="str">
            <v>蒸発皿</v>
          </cell>
        </row>
        <row r="347">
          <cell r="AR347" t="str">
            <v>処理水</v>
          </cell>
          <cell r="BJ347" t="str">
            <v>ハイウルトラ</v>
          </cell>
        </row>
        <row r="348">
          <cell r="AR348" t="str">
            <v>処理水  １系平均</v>
          </cell>
          <cell r="BJ348" t="str">
            <v>手洗い洗剤</v>
          </cell>
        </row>
        <row r="349">
          <cell r="AR349" t="str">
            <v>処理水　</v>
          </cell>
          <cell r="BJ349" t="str">
            <v>クリネックス</v>
          </cell>
        </row>
        <row r="350">
          <cell r="AR350" t="str">
            <v>初沈汚泥</v>
          </cell>
          <cell r="BJ350" t="str">
            <v>アリノスコロリ</v>
          </cell>
        </row>
        <row r="351">
          <cell r="AR351" t="str">
            <v>照明変圧器</v>
          </cell>
          <cell r="BJ351" t="str">
            <v>クリルーE</v>
          </cell>
        </row>
        <row r="352">
          <cell r="AR352" t="str">
            <v>常圧濃縮汚泥</v>
          </cell>
          <cell r="BJ352" t="str">
            <v>アルジーカット</v>
          </cell>
        </row>
        <row r="353">
          <cell r="AR353" t="str">
            <v>整流器</v>
          </cell>
          <cell r="BJ353" t="str">
            <v>花の苗</v>
          </cell>
        </row>
        <row r="354">
          <cell r="AR354" t="str">
            <v>脱水ケーキ</v>
          </cell>
          <cell r="BJ354" t="str">
            <v>レインコート</v>
          </cell>
        </row>
        <row r="355">
          <cell r="AR355" t="str">
            <v>発電電力量</v>
          </cell>
          <cell r="BJ355" t="str">
            <v>スコッチブライト</v>
          </cell>
        </row>
        <row r="356">
          <cell r="AR356" t="str">
            <v>反応槽</v>
          </cell>
          <cell r="BJ356" t="str">
            <v>スポンジ</v>
          </cell>
        </row>
        <row r="357">
          <cell r="AR357" t="str">
            <v>反応槽(４池)</v>
          </cell>
          <cell r="BJ357" t="str">
            <v>バンドエイド(ｾｯﾄ)</v>
          </cell>
        </row>
        <row r="358">
          <cell r="AR358" t="str">
            <v>備考</v>
          </cell>
          <cell r="BJ358" t="str">
            <v>バンドエイド</v>
          </cell>
        </row>
        <row r="359">
          <cell r="AR359" t="str">
            <v>末端送水（県庁ルート）</v>
          </cell>
          <cell r="BJ359" t="str">
            <v>巻き尺</v>
          </cell>
        </row>
        <row r="360">
          <cell r="AR360" t="str">
            <v>無効電力</v>
          </cell>
          <cell r="BJ360" t="str">
            <v>スケール</v>
          </cell>
        </row>
        <row r="361">
          <cell r="AR361" t="str">
            <v>有効電力(9～23)</v>
          </cell>
          <cell r="BJ361" t="str">
            <v>袋</v>
          </cell>
        </row>
        <row r="362">
          <cell r="AR362" t="str">
            <v>予備</v>
          </cell>
          <cell r="BJ362" t="str">
            <v>テドラーバック</v>
          </cell>
        </row>
        <row r="363">
          <cell r="AR363" t="str">
            <v>予備2</v>
          </cell>
          <cell r="BJ363" t="str">
            <v>チャート紙(C-R7A)</v>
          </cell>
        </row>
        <row r="364">
          <cell r="AR364" t="str">
            <v>ﾁｪｸﾙP試験紙</v>
          </cell>
          <cell r="BJ364" t="str">
            <v>チャート紙(A-1800)</v>
          </cell>
        </row>
        <row r="365">
          <cell r="AR365" t="str">
            <v>1系初沈→1系重力</v>
          </cell>
          <cell r="BJ365" t="str">
            <v>ディスポシャーレ</v>
          </cell>
        </row>
        <row r="366">
          <cell r="AR366" t="str">
            <v>2系初沈→1系重力</v>
          </cell>
          <cell r="BJ366" t="str">
            <v>モニターホールド</v>
          </cell>
        </row>
        <row r="367">
          <cell r="AR367" t="str">
            <v>処理水　ＪＡＳ側</v>
          </cell>
          <cell r="BJ367" t="str">
            <v>アンプル培地</v>
          </cell>
        </row>
        <row r="368">
          <cell r="AR368" t="str">
            <v>発電電力量（合計）</v>
          </cell>
          <cell r="BJ368" t="str">
            <v>培地注入筒</v>
          </cell>
        </row>
        <row r="369">
          <cell r="AR369" t="str">
            <v>1系初沈→2系重力</v>
          </cell>
          <cell r="BJ369" t="str">
            <v>ﾃﾞｨｽﾎﾟｼﾘﾝｼﾞ</v>
          </cell>
        </row>
        <row r="370">
          <cell r="AR370" t="str">
            <v>2系初沈→2系重力</v>
          </cell>
          <cell r="BJ370" t="str">
            <v>37mmモニター</v>
          </cell>
        </row>
        <row r="371">
          <cell r="AR371" t="str">
            <v>処理水　ＤＳＫ側</v>
          </cell>
          <cell r="BJ371" t="str">
            <v>検知管（４HM）</v>
          </cell>
        </row>
        <row r="372">
          <cell r="AR372" t="str">
            <v>発電電力量（補機盤）</v>
          </cell>
          <cell r="BJ372" t="str">
            <v>検知管(3M)</v>
          </cell>
        </row>
        <row r="373">
          <cell r="AR373" t="str">
            <v>ケーキ溶出</v>
          </cell>
          <cell r="BJ373" t="str">
            <v>検知管(3LA)</v>
          </cell>
        </row>
        <row r="374">
          <cell r="AR374" t="str">
            <v>ブロワ棟動力AP-1</v>
          </cell>
          <cell r="BJ374" t="str">
            <v>検知管(3L)</v>
          </cell>
        </row>
        <row r="375">
          <cell r="AR375" t="str">
            <v>ポリ硫酸第二鉄添加率</v>
          </cell>
          <cell r="BJ375" t="str">
            <v>検知管(71)</v>
          </cell>
        </row>
        <row r="376">
          <cell r="AR376" t="str">
            <v>ポリ硫酸鉄</v>
          </cell>
          <cell r="BJ376" t="str">
            <v>ｽﾃﾝﾚｽ製ﾙﾂﾎﾞ鋏</v>
          </cell>
        </row>
        <row r="377">
          <cell r="AR377" t="str">
            <v>遠心濃縮汚泥</v>
          </cell>
          <cell r="BJ377" t="str">
            <v>電磁スターラー</v>
          </cell>
        </row>
        <row r="378">
          <cell r="AR378" t="str">
            <v>塩素混和値</v>
          </cell>
          <cell r="BJ378" t="str">
            <v>自動ビューレット</v>
          </cell>
        </row>
        <row r="379">
          <cell r="AR379" t="str">
            <v>加圧濃縮汚泥</v>
          </cell>
          <cell r="BJ379" t="str">
            <v>洗浄ブラシ(1号)</v>
          </cell>
        </row>
        <row r="380">
          <cell r="AR380" t="str">
            <v>加圧分離水</v>
          </cell>
          <cell r="BJ380" t="str">
            <v>洗浄ブラシ(2号)</v>
          </cell>
        </row>
        <row r="381">
          <cell r="AR381" t="str">
            <v>機械棟</v>
          </cell>
          <cell r="BJ381" t="str">
            <v>洗浄ブラシ(4号)</v>
          </cell>
        </row>
        <row r="382">
          <cell r="AR382" t="str">
            <v>供給濃度</v>
          </cell>
          <cell r="BJ382" t="str">
            <v>ビーカーブラシ</v>
          </cell>
        </row>
        <row r="383">
          <cell r="AR383" t="str">
            <v>再利用設備ガス発冷却水量</v>
          </cell>
          <cell r="BJ383" t="str">
            <v>オートビューレット</v>
          </cell>
        </row>
        <row r="384">
          <cell r="AR384" t="str">
            <v>受電棟</v>
          </cell>
          <cell r="BJ384" t="str">
            <v>ｐH電極(9610-10D)</v>
          </cell>
        </row>
        <row r="385">
          <cell r="AR385" t="str">
            <v>終沈</v>
          </cell>
          <cell r="BJ385" t="str">
            <v>コニカルビーカー2000</v>
          </cell>
        </row>
        <row r="386">
          <cell r="AR386" t="str">
            <v>処理水　１系</v>
          </cell>
          <cell r="BJ386" t="str">
            <v>SS回収率</v>
          </cell>
        </row>
        <row r="387">
          <cell r="AR387" t="str">
            <v>処理水　２系平均</v>
          </cell>
          <cell r="BJ387" t="str">
            <v>供給濃度</v>
          </cell>
        </row>
        <row r="388">
          <cell r="AR388" t="str">
            <v>処理水　平均</v>
          </cell>
          <cell r="BJ388" t="str">
            <v>濃縮汚泥濃度</v>
          </cell>
        </row>
        <row r="389">
          <cell r="AR389" t="str">
            <v>常圧分離水</v>
          </cell>
          <cell r="BJ389" t="str">
            <v>起泡助剤使用量</v>
          </cell>
        </row>
        <row r="390">
          <cell r="AR390" t="str">
            <v>進相ｺﾝﾃﾞﾝｻ</v>
          </cell>
          <cell r="BJ390" t="str">
            <v>起泡助剤添加率</v>
          </cell>
        </row>
        <row r="391">
          <cell r="AR391" t="str">
            <v>蓄電池</v>
          </cell>
          <cell r="BJ391" t="str">
            <v>脱臭剤（ゼオライト）</v>
          </cell>
        </row>
        <row r="392">
          <cell r="AR392" t="str">
            <v>読谷ポンプ場</v>
          </cell>
          <cell r="BJ392" t="str">
            <v>NH4-N</v>
          </cell>
        </row>
        <row r="393">
          <cell r="AR393" t="str">
            <v>南風原ポンプ場</v>
          </cell>
          <cell r="BJ393" t="str">
            <v>NO2-N</v>
          </cell>
        </row>
        <row r="394">
          <cell r="AR394" t="str">
            <v>備考</v>
          </cell>
          <cell r="BJ394" t="str">
            <v>NO3-N</v>
          </cell>
        </row>
        <row r="395">
          <cell r="AR395" t="str">
            <v>普天間飛行場</v>
          </cell>
          <cell r="BJ395" t="str">
            <v>起泡剤希釈濃度</v>
          </cell>
        </row>
        <row r="396">
          <cell r="AR396" t="str">
            <v>放流水</v>
          </cell>
          <cell r="BJ396" t="str">
            <v>凝集剤濃度</v>
          </cell>
        </row>
        <row r="397">
          <cell r="AR397" t="str">
            <v>末端送水（空港ルート）</v>
          </cell>
          <cell r="BJ397" t="str">
            <v>メーター</v>
          </cell>
        </row>
        <row r="398">
          <cell r="AR398" t="str">
            <v>末端送水（県庁ルート）</v>
          </cell>
          <cell r="BJ398" t="str">
            <v>し渣</v>
          </cell>
        </row>
        <row r="399">
          <cell r="AR399" t="str">
            <v>無効電力(9～23)</v>
          </cell>
          <cell r="BJ399" t="str">
            <v>沈砂</v>
          </cell>
        </row>
        <row r="400">
          <cell r="AR400" t="str">
            <v>滅菌器</v>
          </cell>
          <cell r="BJ400" t="str">
            <v>凝集剤（常圧濃縮）</v>
          </cell>
        </row>
        <row r="401">
          <cell r="AR401" t="str">
            <v>予備</v>
          </cell>
          <cell r="BJ401" t="str">
            <v>起泡助剤（常圧濃縮）</v>
          </cell>
        </row>
        <row r="402">
          <cell r="AR402" t="str">
            <v>余剰汚泥</v>
          </cell>
          <cell r="BJ402" t="str">
            <v>MLSS</v>
          </cell>
        </row>
        <row r="403">
          <cell r="AR403" t="str">
            <v>力率　４号</v>
          </cell>
          <cell r="BJ403" t="str">
            <v>添加率</v>
          </cell>
        </row>
        <row r="404">
          <cell r="AR404" t="str">
            <v>ﾋﾄﾞﾗｼﾞﾝ試験紙</v>
          </cell>
          <cell r="BJ404" t="str">
            <v>ポリ鉄</v>
          </cell>
        </row>
        <row r="405">
          <cell r="AR405" t="str">
            <v>ポリ硫酸鉄</v>
          </cell>
          <cell r="BJ405" t="str">
            <v>カチオン</v>
          </cell>
        </row>
        <row r="406">
          <cell r="AR406" t="str">
            <v>一系汚泥濃縮タンク 重力式</v>
          </cell>
          <cell r="BJ406" t="str">
            <v>ポリ鉄（脱水）</v>
          </cell>
        </row>
        <row r="407">
          <cell r="AR407" t="str">
            <v>汚泥濃縮タンク 重力式</v>
          </cell>
          <cell r="BJ407" t="str">
            <v>ポリ第二鉄(南風原)</v>
          </cell>
        </row>
        <row r="408">
          <cell r="AR408" t="str">
            <v>受電棟No.1変圧器</v>
          </cell>
          <cell r="BJ408" t="str">
            <v>苛性ｿｰﾀﾞ(高度処理棟)</v>
          </cell>
        </row>
        <row r="409">
          <cell r="AR409" t="str">
            <v>処理水　２系Ｌ側</v>
          </cell>
        </row>
        <row r="410">
          <cell r="AR410" t="str">
            <v>二系汚泥濃縮タンク 重力式</v>
          </cell>
        </row>
        <row r="411">
          <cell r="AR411" t="str">
            <v>余剰汚泥(J)</v>
          </cell>
        </row>
        <row r="412">
          <cell r="AR412" t="str">
            <v>汚泥濃縮タンク 加圧式</v>
          </cell>
        </row>
        <row r="413">
          <cell r="AR413" t="str">
            <v>受電棟No.2変圧器</v>
          </cell>
        </row>
        <row r="414">
          <cell r="AR414" t="str">
            <v>処理水　２系Ｊ側</v>
          </cell>
        </row>
        <row r="415">
          <cell r="AR415" t="str">
            <v>余剰汚泥(L)</v>
          </cell>
        </row>
        <row r="416">
          <cell r="AR416" t="str">
            <v>受電棟200V変圧器</v>
          </cell>
        </row>
        <row r="417">
          <cell r="AR417" t="str">
            <v>受電棟No.1　200V</v>
          </cell>
        </row>
        <row r="418">
          <cell r="AR418" t="str">
            <v>受電棟No.2　200V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補額(家主)"/>
    </sheetNames>
    <definedNames>
      <definedName name="工作物2枚目"/>
      <definedName name="工作物2枚目クリア"/>
    </defined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89C3A-5D63-471F-9617-3CD28C59DF0D}">
  <sheetPr codeName="Sheet23">
    <tabColor rgb="FFFFFF00"/>
    <pageSetUpPr fitToPage="1"/>
  </sheetPr>
  <dimension ref="A1:G30"/>
  <sheetViews>
    <sheetView tabSelected="1" view="pageBreakPreview" zoomScale="85" zoomScaleNormal="100" zoomScaleSheetLayoutView="85" workbookViewId="0">
      <selection sqref="A1:G1"/>
    </sheetView>
  </sheetViews>
  <sheetFormatPr defaultColWidth="9" defaultRowHeight="13.2" x14ac:dyDescent="0.2"/>
  <cols>
    <col min="1" max="1" width="4.44140625" style="1" customWidth="1"/>
    <col min="2" max="2" width="5.6640625" style="1" customWidth="1"/>
    <col min="3" max="3" width="6.6640625" style="1" customWidth="1"/>
    <col min="4" max="4" width="15.109375" style="1" customWidth="1"/>
    <col min="5" max="5" width="15" style="1" customWidth="1"/>
    <col min="6" max="6" width="28.21875" style="1" customWidth="1"/>
    <col min="7" max="7" width="3" style="1" customWidth="1"/>
    <col min="8" max="16384" width="9" style="1"/>
  </cols>
  <sheetData>
    <row r="1" spans="1:7" ht="34.5" customHeight="1" x14ac:dyDescent="0.2">
      <c r="A1" s="49" t="s">
        <v>8</v>
      </c>
      <c r="B1" s="49"/>
      <c r="C1" s="49"/>
      <c r="D1" s="49"/>
      <c r="E1" s="49"/>
      <c r="F1" s="49"/>
      <c r="G1" s="49"/>
    </row>
    <row r="2" spans="1:7" ht="19.5" customHeight="1" x14ac:dyDescent="0.2"/>
    <row r="3" spans="1:7" ht="30.75" customHeight="1" x14ac:dyDescent="0.2">
      <c r="A3" s="11">
        <v>1</v>
      </c>
      <c r="B3" s="50" t="s">
        <v>7</v>
      </c>
      <c r="C3" s="50"/>
      <c r="D3" s="12" t="s">
        <v>64</v>
      </c>
      <c r="E3" s="12"/>
      <c r="F3" s="12"/>
    </row>
    <row r="4" spans="1:7" x14ac:dyDescent="0.2">
      <c r="A4" s="11"/>
      <c r="B4" s="2"/>
      <c r="C4" s="2"/>
    </row>
    <row r="5" spans="1:7" ht="30" customHeight="1" x14ac:dyDescent="0.2">
      <c r="A5" s="11">
        <v>2</v>
      </c>
      <c r="B5" s="50" t="s">
        <v>9</v>
      </c>
      <c r="C5" s="50"/>
      <c r="D5" s="51" t="s">
        <v>10</v>
      </c>
      <c r="E5" s="51"/>
    </row>
    <row r="6" spans="1:7" x14ac:dyDescent="0.2">
      <c r="A6" s="11"/>
    </row>
    <row r="7" spans="1:7" ht="26.25" customHeight="1" x14ac:dyDescent="0.2">
      <c r="A7" s="13">
        <v>3</v>
      </c>
      <c r="B7" s="52" t="s">
        <v>11</v>
      </c>
      <c r="C7" s="52"/>
      <c r="D7" s="53" t="s">
        <v>12</v>
      </c>
      <c r="E7" s="53"/>
      <c r="F7" s="53"/>
    </row>
    <row r="8" spans="1:7" ht="21.75" customHeight="1" x14ac:dyDescent="0.2">
      <c r="B8" s="12"/>
      <c r="C8" s="12"/>
      <c r="D8" s="12"/>
      <c r="E8" s="12"/>
      <c r="F8" s="12"/>
    </row>
    <row r="9" spans="1:7" ht="21.75" customHeight="1" x14ac:dyDescent="0.2">
      <c r="B9" s="12"/>
      <c r="C9" s="12"/>
      <c r="D9" s="12"/>
      <c r="E9" s="12"/>
      <c r="F9" s="12"/>
    </row>
    <row r="12" spans="1:7" x14ac:dyDescent="0.2">
      <c r="A12" s="54" t="s">
        <v>13</v>
      </c>
      <c r="B12" s="54"/>
      <c r="C12" s="54"/>
      <c r="D12" s="54"/>
      <c r="E12" s="54"/>
      <c r="F12" s="54"/>
    </row>
    <row r="15" spans="1:7" x14ac:dyDescent="0.2">
      <c r="B15" s="1" t="s">
        <v>65</v>
      </c>
    </row>
    <row r="17" spans="1:6" ht="21" customHeight="1" x14ac:dyDescent="0.2">
      <c r="E17" s="5" t="s">
        <v>2</v>
      </c>
    </row>
    <row r="18" spans="1:6" ht="21" customHeight="1" x14ac:dyDescent="0.2">
      <c r="E18" s="5" t="s">
        <v>14</v>
      </c>
    </row>
    <row r="19" spans="1:6" ht="21" customHeight="1" x14ac:dyDescent="0.2">
      <c r="E19" s="5" t="s">
        <v>15</v>
      </c>
      <c r="F19" s="14" t="s">
        <v>5</v>
      </c>
    </row>
    <row r="23" spans="1:6" ht="30.75" customHeight="1" x14ac:dyDescent="0.2">
      <c r="A23" s="54" t="s">
        <v>61</v>
      </c>
      <c r="B23" s="54"/>
      <c r="C23" s="54"/>
      <c r="D23" s="54"/>
      <c r="E23" s="54"/>
      <c r="F23" s="54"/>
    </row>
    <row r="26" spans="1:6" ht="20.25" customHeight="1" x14ac:dyDescent="0.2">
      <c r="D26" s="1" t="s">
        <v>16</v>
      </c>
    </row>
    <row r="27" spans="1:6" ht="48" customHeight="1" x14ac:dyDescent="0.2">
      <c r="D27" s="15" t="s">
        <v>17</v>
      </c>
      <c r="E27" s="48"/>
      <c r="F27" s="48"/>
    </row>
    <row r="28" spans="1:6" ht="48" customHeight="1" x14ac:dyDescent="0.2">
      <c r="D28" s="15" t="s">
        <v>18</v>
      </c>
      <c r="E28" s="48" t="s">
        <v>19</v>
      </c>
      <c r="F28" s="48"/>
    </row>
    <row r="29" spans="1:6" ht="48" customHeight="1" x14ac:dyDescent="0.2">
      <c r="D29" s="15" t="s">
        <v>20</v>
      </c>
      <c r="E29" s="48"/>
      <c r="F29" s="48"/>
    </row>
    <row r="30" spans="1:6" ht="48" customHeight="1" x14ac:dyDescent="0.2">
      <c r="D30" s="15" t="s">
        <v>21</v>
      </c>
      <c r="E30" s="48"/>
      <c r="F30" s="48"/>
    </row>
  </sheetData>
  <mergeCells count="12">
    <mergeCell ref="E30:F30"/>
    <mergeCell ref="A1:G1"/>
    <mergeCell ref="B3:C3"/>
    <mergeCell ref="B5:C5"/>
    <mergeCell ref="D5:E5"/>
    <mergeCell ref="B7:C7"/>
    <mergeCell ref="D7:F7"/>
    <mergeCell ref="A12:F12"/>
    <mergeCell ref="A23:F23"/>
    <mergeCell ref="E27:F27"/>
    <mergeCell ref="E28:F28"/>
    <mergeCell ref="E29:F29"/>
  </mergeCells>
  <phoneticPr fontId="1"/>
  <printOptions horizontalCentered="1"/>
  <pageMargins left="0.70866141732283472" right="0.70866141732283472" top="0.74803149606299213" bottom="0.55118110236220474" header="0.31496062992125984" footer="0.31496062992125984"/>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090DF-5035-475D-B4F4-962507871BD2}">
  <sheetPr codeName="Sheet13">
    <tabColor rgb="FFFFFF00"/>
  </sheetPr>
  <dimension ref="A1:S31"/>
  <sheetViews>
    <sheetView showGridLines="0" view="pageBreakPreview" zoomScaleNormal="100" zoomScaleSheetLayoutView="100" workbookViewId="0">
      <selection sqref="A1:I1"/>
    </sheetView>
  </sheetViews>
  <sheetFormatPr defaultColWidth="9" defaultRowHeight="13.2" x14ac:dyDescent="0.2"/>
  <cols>
    <col min="1" max="1" width="4.109375" style="2" customWidth="1"/>
    <col min="2" max="2" width="10.44140625" style="5" customWidth="1"/>
    <col min="3" max="3" width="4.77734375" style="5" customWidth="1"/>
    <col min="4" max="5" width="6.6640625" style="1" customWidth="1"/>
    <col min="6" max="6" width="10.21875" style="1" customWidth="1"/>
    <col min="7" max="7" width="6.6640625" style="1" customWidth="1"/>
    <col min="8" max="8" width="13.33203125" style="1" customWidth="1"/>
    <col min="9" max="9" width="17.6640625" style="1" customWidth="1"/>
    <col min="10" max="10" width="5.21875" style="1" customWidth="1"/>
    <col min="11" max="20" width="6.88671875" style="1" customWidth="1"/>
    <col min="21" max="16384" width="9" style="1"/>
  </cols>
  <sheetData>
    <row r="1" spans="1:19" ht="51.75" customHeight="1" x14ac:dyDescent="0.2">
      <c r="A1" s="55" t="str">
        <f>VLOOKUP(L1,M1:N3,2,)</f>
        <v>入札書（第　　回）</v>
      </c>
      <c r="B1" s="55"/>
      <c r="C1" s="55"/>
      <c r="D1" s="55"/>
      <c r="E1" s="55"/>
      <c r="F1" s="55"/>
      <c r="G1" s="55"/>
      <c r="H1" s="55"/>
      <c r="I1" s="55"/>
      <c r="K1" s="16" t="s">
        <v>22</v>
      </c>
      <c r="L1" s="17">
        <v>1</v>
      </c>
      <c r="M1" s="16">
        <v>1</v>
      </c>
      <c r="N1" s="17" t="s">
        <v>63</v>
      </c>
    </row>
    <row r="2" spans="1:19" x14ac:dyDescent="0.2">
      <c r="K2" s="18" t="s">
        <v>23</v>
      </c>
      <c r="L2" s="19">
        <v>1</v>
      </c>
      <c r="M2" s="18">
        <v>2</v>
      </c>
      <c r="N2" s="19" t="s">
        <v>24</v>
      </c>
    </row>
    <row r="3" spans="1:19" ht="39" customHeight="1" thickBot="1" x14ac:dyDescent="0.25">
      <c r="A3" s="20">
        <v>1</v>
      </c>
      <c r="B3" s="21" t="s">
        <v>0</v>
      </c>
      <c r="C3" s="21"/>
      <c r="D3" s="56" t="str">
        <f>'④ 入札保証金還付請求書'!D3</f>
        <v>令和8年度浦添市・泉州市の児童生徒友好交流事業</v>
      </c>
      <c r="E3" s="56"/>
      <c r="F3" s="56"/>
      <c r="G3" s="56"/>
      <c r="H3" s="56"/>
      <c r="I3" s="56"/>
      <c r="K3" s="22" t="s">
        <v>25</v>
      </c>
      <c r="L3" s="23">
        <v>3</v>
      </c>
      <c r="M3" s="22">
        <v>3</v>
      </c>
      <c r="N3" s="23" t="s">
        <v>26</v>
      </c>
    </row>
    <row r="4" spans="1:19" ht="27" hidden="1" customHeight="1" x14ac:dyDescent="0.2">
      <c r="A4" s="20"/>
      <c r="B4" s="21"/>
      <c r="C4" s="21"/>
      <c r="D4" s="24"/>
      <c r="E4" s="24"/>
      <c r="F4" s="24"/>
      <c r="G4" s="24"/>
      <c r="H4" s="24"/>
      <c r="I4" s="24"/>
    </row>
    <row r="5" spans="1:19" ht="27" customHeight="1" thickBot="1" x14ac:dyDescent="0.25">
      <c r="A5" s="20">
        <v>2</v>
      </c>
      <c r="B5" s="21" t="s">
        <v>27</v>
      </c>
      <c r="C5" s="21"/>
      <c r="D5" s="24"/>
      <c r="E5" s="24"/>
      <c r="F5" s="24"/>
      <c r="G5" s="24"/>
      <c r="H5" s="24"/>
      <c r="I5" s="24"/>
    </row>
    <row r="6" spans="1:19" ht="23.25" customHeight="1" x14ac:dyDescent="0.2">
      <c r="A6" s="24"/>
      <c r="B6" s="24"/>
      <c r="C6" s="21"/>
      <c r="D6" s="24"/>
      <c r="E6" s="24"/>
      <c r="F6" s="24"/>
      <c r="G6" s="24"/>
      <c r="H6" s="24"/>
      <c r="I6" s="24"/>
      <c r="K6" s="25" t="s">
        <v>28</v>
      </c>
      <c r="L6" s="26" t="s">
        <v>29</v>
      </c>
      <c r="M6" s="27" t="s">
        <v>30</v>
      </c>
      <c r="N6" s="25" t="s">
        <v>31</v>
      </c>
      <c r="O6" s="26" t="s">
        <v>32</v>
      </c>
      <c r="P6" s="27" t="s">
        <v>33</v>
      </c>
      <c r="Q6" s="25" t="s">
        <v>34</v>
      </c>
      <c r="R6" s="26" t="s">
        <v>35</v>
      </c>
      <c r="S6" s="27" t="s">
        <v>36</v>
      </c>
    </row>
    <row r="7" spans="1:19" ht="43.5" customHeight="1" thickBot="1" x14ac:dyDescent="0.25">
      <c r="A7" s="20"/>
      <c r="B7" s="21"/>
      <c r="C7" s="21"/>
      <c r="D7" s="24"/>
      <c r="E7" s="24"/>
      <c r="F7" s="24"/>
      <c r="G7" s="24"/>
      <c r="H7" s="24"/>
      <c r="I7" s="24"/>
      <c r="K7" s="22"/>
      <c r="L7" s="28"/>
      <c r="M7" s="23"/>
      <c r="N7" s="22"/>
      <c r="O7" s="28"/>
      <c r="P7" s="23"/>
      <c r="Q7" s="22"/>
      <c r="R7" s="28"/>
      <c r="S7" s="23"/>
    </row>
    <row r="8" spans="1:19" ht="33" customHeight="1" x14ac:dyDescent="0.2">
      <c r="A8" s="20"/>
      <c r="B8" s="21"/>
      <c r="C8" s="21"/>
      <c r="D8" s="24"/>
      <c r="E8" s="24"/>
      <c r="F8" s="24"/>
      <c r="G8" s="24"/>
      <c r="H8" s="29" t="s">
        <v>62</v>
      </c>
      <c r="I8" s="24"/>
    </row>
    <row r="9" spans="1:19" ht="33" customHeight="1" x14ac:dyDescent="0.2">
      <c r="A9" s="20"/>
      <c r="B9" s="21"/>
      <c r="C9" s="21"/>
      <c r="D9" s="24"/>
      <c r="E9" s="24"/>
      <c r="F9" s="24"/>
      <c r="G9" s="24"/>
      <c r="H9" s="24"/>
      <c r="I9" s="24"/>
    </row>
    <row r="10" spans="1:19" ht="24.75" customHeight="1" x14ac:dyDescent="0.2">
      <c r="A10" s="56" t="s">
        <v>37</v>
      </c>
      <c r="B10" s="56"/>
      <c r="C10" s="56"/>
      <c r="D10" s="56"/>
      <c r="E10" s="56"/>
      <c r="F10" s="56"/>
      <c r="G10" s="56"/>
      <c r="H10" s="56"/>
      <c r="I10" s="56"/>
    </row>
    <row r="11" spans="1:19" ht="13.8" x14ac:dyDescent="0.2">
      <c r="A11" s="20"/>
      <c r="B11" s="21"/>
      <c r="C11" s="21"/>
      <c r="D11" s="24"/>
      <c r="E11" s="24"/>
      <c r="F11" s="24"/>
      <c r="G11" s="24"/>
      <c r="H11" s="24"/>
      <c r="I11" s="24"/>
    </row>
    <row r="12" spans="1:19" ht="22.5" customHeight="1" x14ac:dyDescent="0.2">
      <c r="A12" s="20"/>
      <c r="B12" s="21"/>
      <c r="C12" s="21"/>
      <c r="D12" s="24"/>
      <c r="E12" s="24"/>
      <c r="F12" s="24"/>
      <c r="G12" s="24" t="str">
        <f>'④ 入札保証金還付請求書'!B15</f>
        <v>令和　8　年　　月　　日</v>
      </c>
      <c r="H12" s="24"/>
      <c r="I12" s="24"/>
    </row>
    <row r="13" spans="1:19" ht="18.75" customHeight="1" x14ac:dyDescent="0.2">
      <c r="A13" s="20"/>
      <c r="B13" s="21"/>
      <c r="C13" s="21"/>
      <c r="D13" s="24"/>
      <c r="E13" s="24"/>
      <c r="F13" s="24"/>
      <c r="G13" s="24"/>
      <c r="H13" s="24"/>
      <c r="I13" s="24"/>
    </row>
    <row r="14" spans="1:19" ht="19.5" customHeight="1" x14ac:dyDescent="0.2">
      <c r="A14" s="20"/>
      <c r="B14" s="21"/>
      <c r="C14" s="21"/>
      <c r="D14" s="24"/>
      <c r="E14" s="24"/>
      <c r="F14" s="21" t="s">
        <v>2</v>
      </c>
      <c r="G14" s="24"/>
      <c r="H14" s="24"/>
      <c r="I14" s="24"/>
    </row>
    <row r="15" spans="1:19" ht="19.5" customHeight="1" x14ac:dyDescent="0.2">
      <c r="A15" s="20"/>
      <c r="B15" s="21"/>
      <c r="C15" s="21"/>
      <c r="D15" s="24"/>
      <c r="E15" s="24"/>
      <c r="F15" s="21"/>
      <c r="G15" s="24"/>
      <c r="H15" s="24"/>
      <c r="I15" s="24"/>
    </row>
    <row r="16" spans="1:19" ht="19.5" customHeight="1" x14ac:dyDescent="0.2">
      <c r="A16" s="20"/>
      <c r="B16" s="21"/>
      <c r="C16" s="21"/>
      <c r="D16" s="24"/>
      <c r="E16" s="24"/>
      <c r="F16" s="21" t="s">
        <v>3</v>
      </c>
      <c r="G16" s="24"/>
      <c r="H16" s="24"/>
      <c r="I16" s="24"/>
    </row>
    <row r="17" spans="1:9" ht="19.5" customHeight="1" x14ac:dyDescent="0.2">
      <c r="A17" s="20"/>
      <c r="B17" s="21"/>
      <c r="C17" s="21"/>
      <c r="D17" s="24"/>
      <c r="E17" s="24"/>
      <c r="F17" s="21"/>
      <c r="G17" s="24"/>
      <c r="H17" s="24"/>
      <c r="I17" s="24"/>
    </row>
    <row r="18" spans="1:9" ht="19.5" customHeight="1" x14ac:dyDescent="0.2">
      <c r="A18" s="20"/>
      <c r="B18" s="21"/>
      <c r="C18" s="21"/>
      <c r="D18" s="24"/>
      <c r="E18" s="24"/>
      <c r="F18" s="21" t="s">
        <v>4</v>
      </c>
      <c r="G18" s="24"/>
      <c r="H18" s="24"/>
      <c r="I18" s="29" t="s">
        <v>38</v>
      </c>
    </row>
    <row r="19" spans="1:9" ht="13.8" x14ac:dyDescent="0.2">
      <c r="A19" s="20"/>
      <c r="B19" s="21"/>
      <c r="C19" s="21"/>
      <c r="D19" s="24"/>
      <c r="E19" s="24"/>
      <c r="F19" s="24"/>
      <c r="G19" s="24"/>
      <c r="H19" s="24"/>
      <c r="I19" s="24"/>
    </row>
    <row r="20" spans="1:9" ht="13.8" x14ac:dyDescent="0.2">
      <c r="A20" s="20"/>
      <c r="B20" s="21"/>
      <c r="C20" s="21"/>
      <c r="D20" s="24"/>
      <c r="E20" s="24"/>
      <c r="F20" s="24"/>
      <c r="G20" s="24"/>
      <c r="H20" s="24"/>
      <c r="I20" s="24"/>
    </row>
    <row r="21" spans="1:9" ht="13.8" x14ac:dyDescent="0.2">
      <c r="A21" s="20"/>
      <c r="B21" s="21"/>
      <c r="C21" s="21"/>
      <c r="D21" s="24"/>
      <c r="E21" s="24"/>
      <c r="F21" s="24" t="s">
        <v>39</v>
      </c>
      <c r="G21" s="24"/>
      <c r="H21" s="24"/>
      <c r="I21" s="29" t="s">
        <v>38</v>
      </c>
    </row>
    <row r="22" spans="1:9" ht="13.8" x14ac:dyDescent="0.2">
      <c r="A22" s="20"/>
      <c r="B22" s="21"/>
      <c r="C22" s="21"/>
      <c r="D22" s="24"/>
      <c r="E22" s="24"/>
      <c r="F22" s="24"/>
      <c r="G22" s="24"/>
      <c r="H22" s="24"/>
      <c r="I22" s="24"/>
    </row>
    <row r="23" spans="1:9" ht="13.8" x14ac:dyDescent="0.2">
      <c r="A23" s="20"/>
      <c r="B23" s="21"/>
      <c r="C23" s="21"/>
      <c r="D23" s="24"/>
      <c r="E23" s="24"/>
      <c r="F23" s="24"/>
      <c r="G23" s="24"/>
      <c r="H23" s="24"/>
      <c r="I23" s="24"/>
    </row>
    <row r="24" spans="1:9" ht="13.8" x14ac:dyDescent="0.2">
      <c r="A24" s="20"/>
      <c r="B24" s="21"/>
      <c r="C24" s="21"/>
      <c r="D24" s="24"/>
      <c r="E24" s="24"/>
      <c r="F24" s="24"/>
      <c r="G24" s="24"/>
      <c r="H24" s="24"/>
      <c r="I24" s="24"/>
    </row>
    <row r="25" spans="1:9" ht="13.8" x14ac:dyDescent="0.2">
      <c r="A25" s="20"/>
      <c r="B25" s="21"/>
      <c r="C25" s="21"/>
      <c r="D25" s="24"/>
      <c r="E25" s="24"/>
      <c r="F25" s="24"/>
      <c r="G25" s="24"/>
      <c r="H25" s="24"/>
      <c r="I25" s="24"/>
    </row>
    <row r="26" spans="1:9" ht="13.8" x14ac:dyDescent="0.2">
      <c r="A26" s="56" t="str">
        <f>'④ 入札保証金還付請求書'!A23:F23</f>
        <v>浦添市教育委員会 教育長　銘苅 健　殿</v>
      </c>
      <c r="B26" s="56"/>
      <c r="C26" s="56"/>
      <c r="D26" s="56"/>
      <c r="E26" s="56"/>
      <c r="F26" s="56"/>
      <c r="G26" s="56"/>
      <c r="H26" s="56"/>
      <c r="I26" s="24"/>
    </row>
    <row r="27" spans="1:9" ht="13.8" x14ac:dyDescent="0.2">
      <c r="A27" s="20"/>
      <c r="B27" s="21"/>
      <c r="C27" s="21"/>
      <c r="D27" s="24"/>
      <c r="E27" s="24"/>
      <c r="F27" s="24"/>
      <c r="G27" s="24"/>
      <c r="H27" s="24"/>
      <c r="I27" s="24"/>
    </row>
    <row r="28" spans="1:9" ht="48" customHeight="1" x14ac:dyDescent="0.2">
      <c r="A28" s="57" t="s">
        <v>40</v>
      </c>
      <c r="B28" s="57"/>
      <c r="C28" s="57"/>
      <c r="D28" s="57"/>
      <c r="E28" s="57"/>
      <c r="F28" s="57"/>
      <c r="G28" s="57"/>
      <c r="H28" s="57"/>
      <c r="I28" s="57"/>
    </row>
    <row r="29" spans="1:9" ht="13.8" x14ac:dyDescent="0.2">
      <c r="A29" s="20"/>
      <c r="B29" s="21"/>
      <c r="C29" s="21"/>
      <c r="D29" s="24"/>
      <c r="E29" s="24"/>
      <c r="F29" s="24"/>
      <c r="G29" s="24"/>
      <c r="H29" s="24"/>
      <c r="I29" s="24"/>
    </row>
    <row r="30" spans="1:9" ht="13.8" x14ac:dyDescent="0.2">
      <c r="A30" s="20"/>
      <c r="B30" s="21"/>
      <c r="C30" s="21"/>
      <c r="D30" s="24"/>
      <c r="E30" s="24"/>
      <c r="F30" s="24"/>
      <c r="G30" s="24"/>
      <c r="H30" s="24"/>
      <c r="I30" s="24"/>
    </row>
    <row r="31" spans="1:9" ht="13.8" x14ac:dyDescent="0.2">
      <c r="A31" s="20"/>
      <c r="B31" s="21"/>
      <c r="C31" s="21"/>
      <c r="D31" s="24"/>
      <c r="E31" s="24"/>
      <c r="F31" s="24"/>
      <c r="G31" s="24"/>
      <c r="H31" s="24"/>
      <c r="I31" s="24"/>
    </row>
  </sheetData>
  <mergeCells count="5">
    <mergeCell ref="A1:I1"/>
    <mergeCell ref="D3:I3"/>
    <mergeCell ref="A10:I10"/>
    <mergeCell ref="A26:H26"/>
    <mergeCell ref="A28:I28"/>
  </mergeCells>
  <phoneticPr fontId="1"/>
  <printOptions horizontalCentered="1"/>
  <pageMargins left="0.70866141732283472" right="0.70866141732283472" top="0.74803149606299213" bottom="0.74803149606299213" header="0.31496062992125984" footer="0.31496062992125984"/>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A6FFA-B76E-421D-A0BE-46B8FC1A79A6}">
  <sheetPr codeName="Sheet16">
    <tabColor rgb="FFFFFF00"/>
    <pageSetUpPr fitToPage="1"/>
  </sheetPr>
  <dimension ref="A1:I30"/>
  <sheetViews>
    <sheetView view="pageBreakPreview" zoomScaleNormal="100" zoomScaleSheetLayoutView="100" workbookViewId="0">
      <selection sqref="A1:I1"/>
    </sheetView>
  </sheetViews>
  <sheetFormatPr defaultColWidth="9" defaultRowHeight="13.2" x14ac:dyDescent="0.2"/>
  <cols>
    <col min="1" max="1" width="10.109375" style="1" customWidth="1"/>
    <col min="2" max="2" width="4.21875" style="1" customWidth="1"/>
    <col min="3" max="3" width="9" style="1"/>
    <col min="4" max="4" width="6" style="1" customWidth="1"/>
    <col min="5" max="5" width="9.109375" style="1" customWidth="1"/>
    <col min="6" max="6" width="9" style="1"/>
    <col min="7" max="7" width="11.33203125" style="1" customWidth="1"/>
    <col min="8" max="16384" width="9" style="1"/>
  </cols>
  <sheetData>
    <row r="1" spans="1:9" ht="66.75" customHeight="1" x14ac:dyDescent="0.2">
      <c r="A1" s="58" t="s">
        <v>41</v>
      </c>
      <c r="B1" s="58"/>
      <c r="C1" s="58"/>
      <c r="D1" s="58"/>
      <c r="E1" s="58"/>
      <c r="F1" s="58"/>
      <c r="G1" s="58"/>
      <c r="H1" s="58"/>
      <c r="I1" s="58"/>
    </row>
    <row r="3" spans="1:9" ht="17.25" customHeight="1" x14ac:dyDescent="0.2">
      <c r="E3" s="5"/>
      <c r="F3" s="5" t="s">
        <v>2</v>
      </c>
    </row>
    <row r="4" spans="1:9" ht="17.25" customHeight="1" x14ac:dyDescent="0.2">
      <c r="E4" s="5" t="s">
        <v>42</v>
      </c>
      <c r="F4" s="5"/>
    </row>
    <row r="5" spans="1:9" ht="17.25" customHeight="1" x14ac:dyDescent="0.2">
      <c r="E5" s="5"/>
      <c r="F5" s="5" t="s">
        <v>4</v>
      </c>
      <c r="I5" s="14" t="s">
        <v>5</v>
      </c>
    </row>
    <row r="6" spans="1:9" ht="39.75" customHeight="1" x14ac:dyDescent="0.2">
      <c r="F6" s="59" t="s">
        <v>43</v>
      </c>
      <c r="G6" s="59"/>
      <c r="H6" s="59"/>
      <c r="I6" s="59"/>
    </row>
    <row r="7" spans="1:9" ht="37.5" customHeight="1" x14ac:dyDescent="0.2">
      <c r="A7" s="1" t="s">
        <v>44</v>
      </c>
    </row>
    <row r="12" spans="1:9" x14ac:dyDescent="0.2">
      <c r="A12" s="5" t="s">
        <v>0</v>
      </c>
      <c r="C12" s="1" t="str">
        <f>⑤入札書!D3</f>
        <v>令和8年度浦添市・泉州市の児童生徒友好交流事業</v>
      </c>
    </row>
    <row r="16" spans="1:9" x14ac:dyDescent="0.2">
      <c r="G16" s="60" t="str">
        <f>⑤入札書!G12</f>
        <v>令和　8　年　　月　　日</v>
      </c>
      <c r="H16" s="60"/>
      <c r="I16" s="60"/>
    </row>
    <row r="19" spans="1:9" x14ac:dyDescent="0.2">
      <c r="F19" s="5" t="s">
        <v>2</v>
      </c>
    </row>
    <row r="20" spans="1:9" x14ac:dyDescent="0.2">
      <c r="F20" s="5"/>
    </row>
    <row r="21" spans="1:9" x14ac:dyDescent="0.2">
      <c r="F21" s="5" t="s">
        <v>3</v>
      </c>
    </row>
    <row r="22" spans="1:9" x14ac:dyDescent="0.2">
      <c r="F22" s="5"/>
    </row>
    <row r="23" spans="1:9" x14ac:dyDescent="0.2">
      <c r="F23" s="5" t="s">
        <v>4</v>
      </c>
      <c r="I23" s="14" t="s">
        <v>5</v>
      </c>
    </row>
    <row r="24" spans="1:9" x14ac:dyDescent="0.2">
      <c r="F24" s="5"/>
    </row>
    <row r="27" spans="1:9" x14ac:dyDescent="0.2">
      <c r="A27" s="1" t="str">
        <f>⑤入札書!A26</f>
        <v>浦添市教育委員会 教育長　銘苅 健　殿</v>
      </c>
    </row>
    <row r="30" spans="1:9" ht="45" customHeight="1" x14ac:dyDescent="0.2">
      <c r="A30" s="61" t="s">
        <v>45</v>
      </c>
      <c r="B30" s="61"/>
      <c r="C30" s="61"/>
      <c r="D30" s="61"/>
      <c r="E30" s="61"/>
      <c r="F30" s="61"/>
      <c r="G30" s="61"/>
      <c r="H30" s="61"/>
      <c r="I30" s="61"/>
    </row>
  </sheetData>
  <mergeCells count="4">
    <mergeCell ref="A1:I1"/>
    <mergeCell ref="F6:I6"/>
    <mergeCell ref="G16:I16"/>
    <mergeCell ref="A30:I30"/>
  </mergeCells>
  <phoneticPr fontId="1"/>
  <printOptions horizontalCentered="1"/>
  <pageMargins left="0.70866141732283472" right="0.70866141732283472" top="1.1417322834645669"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ECFAD-6880-4CBD-A262-B947C7D524A6}">
  <sheetPr>
    <tabColor rgb="FFFFFF00"/>
  </sheetPr>
  <dimension ref="A1:S31"/>
  <sheetViews>
    <sheetView showGridLines="0" view="pageBreakPreview" zoomScaleNormal="100" zoomScaleSheetLayoutView="100" workbookViewId="0">
      <selection activeCell="E4" sqref="E4:O5"/>
    </sheetView>
  </sheetViews>
  <sheetFormatPr defaultColWidth="9" defaultRowHeight="13.2" x14ac:dyDescent="0.2"/>
  <cols>
    <col min="1" max="1" width="4.109375" style="46" customWidth="1"/>
    <col min="2" max="2" width="10.44140625" style="5" customWidth="1"/>
    <col min="3" max="3" width="4.77734375" style="5" customWidth="1"/>
    <col min="4" max="5" width="6.6640625" style="1" customWidth="1"/>
    <col min="6" max="6" width="10.21875" style="1" customWidth="1"/>
    <col min="7" max="7" width="6.6640625" style="1" customWidth="1"/>
    <col min="8" max="8" width="13.33203125" style="1" customWidth="1"/>
    <col min="9" max="9" width="17.6640625" style="1" customWidth="1"/>
    <col min="10" max="10" width="5.21875" style="1" customWidth="1"/>
    <col min="11" max="20" width="6.88671875" style="1" customWidth="1"/>
    <col min="21" max="16384" width="9" style="1"/>
  </cols>
  <sheetData>
    <row r="1" spans="1:19" ht="51.75" customHeight="1" x14ac:dyDescent="0.2">
      <c r="A1" s="55" t="str">
        <f>VLOOKUP(L1,M1:N3,2,)</f>
        <v>入札書（第１回）</v>
      </c>
      <c r="B1" s="55"/>
      <c r="C1" s="55"/>
      <c r="D1" s="55"/>
      <c r="E1" s="55"/>
      <c r="F1" s="55"/>
      <c r="G1" s="55"/>
      <c r="H1" s="55"/>
      <c r="I1" s="55"/>
      <c r="K1" s="16" t="s">
        <v>22</v>
      </c>
      <c r="L1" s="17">
        <v>1</v>
      </c>
      <c r="M1" s="16">
        <v>1</v>
      </c>
      <c r="N1" s="17" t="s">
        <v>58</v>
      </c>
    </row>
    <row r="2" spans="1:19" x14ac:dyDescent="0.2">
      <c r="K2" s="18" t="s">
        <v>23</v>
      </c>
      <c r="L2" s="19">
        <v>1</v>
      </c>
      <c r="M2" s="18">
        <v>2</v>
      </c>
      <c r="N2" s="19" t="s">
        <v>24</v>
      </c>
    </row>
    <row r="3" spans="1:19" ht="39" customHeight="1" thickBot="1" x14ac:dyDescent="0.25">
      <c r="A3" s="20">
        <v>1</v>
      </c>
      <c r="B3" s="21" t="s">
        <v>0</v>
      </c>
      <c r="C3" s="21"/>
      <c r="D3" s="56" t="str">
        <f>'④ 入札保証金還付請求書'!D3</f>
        <v>令和8年度浦添市・泉州市の児童生徒友好交流事業</v>
      </c>
      <c r="E3" s="56"/>
      <c r="F3" s="56"/>
      <c r="G3" s="56"/>
      <c r="H3" s="56"/>
      <c r="I3" s="56"/>
      <c r="K3" s="22" t="s">
        <v>25</v>
      </c>
      <c r="L3" s="23">
        <v>3</v>
      </c>
      <c r="M3" s="22">
        <v>3</v>
      </c>
      <c r="N3" s="23" t="s">
        <v>26</v>
      </c>
    </row>
    <row r="4" spans="1:19" ht="27" hidden="1" customHeight="1" x14ac:dyDescent="0.2">
      <c r="A4" s="20"/>
      <c r="B4" s="21"/>
      <c r="C4" s="21"/>
      <c r="D4" s="24"/>
      <c r="E4" s="24"/>
      <c r="F4" s="24"/>
      <c r="G4" s="24"/>
      <c r="H4" s="24"/>
      <c r="I4" s="24"/>
    </row>
    <row r="5" spans="1:19" ht="27" customHeight="1" thickBot="1" x14ac:dyDescent="0.25">
      <c r="A5" s="20">
        <v>2</v>
      </c>
      <c r="B5" s="21" t="s">
        <v>27</v>
      </c>
      <c r="C5" s="21"/>
      <c r="D5" s="24"/>
      <c r="E5" s="24"/>
      <c r="F5" s="24"/>
      <c r="G5" s="24"/>
      <c r="H5" s="24"/>
      <c r="I5" s="24"/>
    </row>
    <row r="6" spans="1:19" ht="23.25" customHeight="1" x14ac:dyDescent="0.2">
      <c r="A6" s="24"/>
      <c r="B6" s="24"/>
      <c r="C6" s="21"/>
      <c r="D6" s="24"/>
      <c r="E6" s="24"/>
      <c r="F6" s="24"/>
      <c r="G6" s="24"/>
      <c r="H6" s="24"/>
      <c r="I6" s="24"/>
      <c r="K6" s="25" t="s">
        <v>28</v>
      </c>
      <c r="L6" s="26" t="s">
        <v>29</v>
      </c>
      <c r="M6" s="27" t="s">
        <v>30</v>
      </c>
      <c r="N6" s="25" t="s">
        <v>31</v>
      </c>
      <c r="O6" s="26" t="s">
        <v>32</v>
      </c>
      <c r="P6" s="27" t="s">
        <v>33</v>
      </c>
      <c r="Q6" s="25" t="s">
        <v>34</v>
      </c>
      <c r="R6" s="26" t="s">
        <v>35</v>
      </c>
      <c r="S6" s="27" t="s">
        <v>36</v>
      </c>
    </row>
    <row r="7" spans="1:19" ht="43.5" customHeight="1" thickBot="1" x14ac:dyDescent="0.25">
      <c r="A7" s="20"/>
      <c r="B7" s="21"/>
      <c r="C7" s="21"/>
      <c r="D7" s="24"/>
      <c r="E7" s="24"/>
      <c r="F7" s="24"/>
      <c r="G7" s="24"/>
      <c r="H7" s="24"/>
      <c r="I7" s="24"/>
      <c r="K7" s="22"/>
      <c r="L7" s="28"/>
      <c r="M7" s="23"/>
      <c r="N7" s="22"/>
      <c r="O7" s="28"/>
      <c r="P7" s="23"/>
      <c r="Q7" s="22"/>
      <c r="R7" s="28"/>
      <c r="S7" s="23"/>
    </row>
    <row r="8" spans="1:19" ht="33" customHeight="1" x14ac:dyDescent="0.2">
      <c r="A8" s="20"/>
      <c r="B8" s="21"/>
      <c r="C8" s="21"/>
      <c r="D8" s="24"/>
      <c r="E8" s="24"/>
      <c r="F8" s="24"/>
      <c r="G8" s="24"/>
      <c r="H8" s="29" t="s">
        <v>62</v>
      </c>
      <c r="I8" s="24"/>
    </row>
    <row r="9" spans="1:19" ht="33" customHeight="1" x14ac:dyDescent="0.2">
      <c r="A9" s="20"/>
      <c r="B9" s="21"/>
      <c r="C9" s="21"/>
      <c r="D9" s="24"/>
      <c r="E9" s="24"/>
      <c r="F9" s="24"/>
      <c r="G9" s="24"/>
      <c r="H9" s="24"/>
      <c r="I9" s="24"/>
    </row>
    <row r="10" spans="1:19" ht="24.75" customHeight="1" x14ac:dyDescent="0.2">
      <c r="A10" s="56" t="s">
        <v>37</v>
      </c>
      <c r="B10" s="56"/>
      <c r="C10" s="56"/>
      <c r="D10" s="56"/>
      <c r="E10" s="56"/>
      <c r="F10" s="56"/>
      <c r="G10" s="56"/>
      <c r="H10" s="56"/>
      <c r="I10" s="56"/>
    </row>
    <row r="11" spans="1:19" ht="13.8" x14ac:dyDescent="0.2">
      <c r="A11" s="20"/>
      <c r="B11" s="21"/>
      <c r="C11" s="21"/>
      <c r="D11" s="24"/>
      <c r="E11" s="24"/>
      <c r="F11" s="24"/>
      <c r="G11" s="24"/>
      <c r="H11" s="24"/>
      <c r="I11" s="24"/>
    </row>
    <row r="12" spans="1:19" ht="22.5" customHeight="1" x14ac:dyDescent="0.2">
      <c r="A12" s="20"/>
      <c r="B12" s="21"/>
      <c r="C12" s="21"/>
      <c r="D12" s="24"/>
      <c r="E12" s="24"/>
      <c r="F12" s="24"/>
      <c r="G12" s="24" t="str">
        <f>'④ 入札保証金還付請求書'!B15</f>
        <v>令和　8　年　　月　　日</v>
      </c>
      <c r="H12" s="24"/>
      <c r="I12" s="24"/>
    </row>
    <row r="13" spans="1:19" ht="18.75" customHeight="1" x14ac:dyDescent="0.2">
      <c r="A13" s="20"/>
      <c r="B13" s="21"/>
      <c r="C13" s="21"/>
      <c r="D13" s="24"/>
      <c r="E13" s="24"/>
      <c r="F13" s="24"/>
      <c r="G13" s="24"/>
      <c r="H13" s="24"/>
      <c r="I13" s="24"/>
    </row>
    <row r="14" spans="1:19" ht="19.5" customHeight="1" x14ac:dyDescent="0.2">
      <c r="A14" s="20"/>
      <c r="B14" s="21"/>
      <c r="C14" s="21"/>
      <c r="D14" s="24"/>
      <c r="E14" s="24"/>
      <c r="F14" s="21" t="s">
        <v>2</v>
      </c>
      <c r="G14" s="24"/>
      <c r="H14" s="24"/>
      <c r="I14" s="24"/>
    </row>
    <row r="15" spans="1:19" ht="19.5" customHeight="1" x14ac:dyDescent="0.2">
      <c r="A15" s="20"/>
      <c r="B15" s="21"/>
      <c r="C15" s="21"/>
      <c r="D15" s="24"/>
      <c r="E15" s="24"/>
      <c r="F15" s="21"/>
      <c r="G15" s="24"/>
      <c r="H15" s="24"/>
      <c r="I15" s="24"/>
    </row>
    <row r="16" spans="1:19" ht="19.5" customHeight="1" x14ac:dyDescent="0.2">
      <c r="A16" s="20"/>
      <c r="B16" s="21"/>
      <c r="C16" s="21"/>
      <c r="D16" s="24"/>
      <c r="E16" s="24"/>
      <c r="F16" s="21" t="s">
        <v>3</v>
      </c>
      <c r="G16" s="24"/>
      <c r="H16" s="24"/>
      <c r="I16" s="24"/>
    </row>
    <row r="17" spans="1:9" ht="19.5" customHeight="1" x14ac:dyDescent="0.2">
      <c r="A17" s="20"/>
      <c r="B17" s="21"/>
      <c r="C17" s="21"/>
      <c r="D17" s="24"/>
      <c r="E17" s="24"/>
      <c r="F17" s="21"/>
      <c r="G17" s="24"/>
      <c r="H17" s="24"/>
      <c r="I17" s="24"/>
    </row>
    <row r="18" spans="1:9" ht="19.5" customHeight="1" x14ac:dyDescent="0.2">
      <c r="A18" s="20"/>
      <c r="B18" s="21"/>
      <c r="C18" s="21"/>
      <c r="D18" s="24"/>
      <c r="E18" s="24"/>
      <c r="F18" s="21" t="s">
        <v>4</v>
      </c>
      <c r="G18" s="24"/>
      <c r="H18" s="24"/>
      <c r="I18" s="29" t="s">
        <v>38</v>
      </c>
    </row>
    <row r="19" spans="1:9" ht="13.8" x14ac:dyDescent="0.2">
      <c r="A19" s="20"/>
      <c r="B19" s="21"/>
      <c r="C19" s="21"/>
      <c r="D19" s="24"/>
      <c r="E19" s="24"/>
      <c r="F19" s="24"/>
      <c r="G19" s="24"/>
      <c r="H19" s="24"/>
      <c r="I19" s="24"/>
    </row>
    <row r="20" spans="1:9" ht="13.8" x14ac:dyDescent="0.2">
      <c r="A20" s="20"/>
      <c r="B20" s="21"/>
      <c r="C20" s="21"/>
      <c r="D20" s="24"/>
      <c r="E20" s="24"/>
      <c r="F20" s="24"/>
      <c r="G20" s="24"/>
      <c r="H20" s="24"/>
      <c r="I20" s="24"/>
    </row>
    <row r="21" spans="1:9" ht="13.8" x14ac:dyDescent="0.2">
      <c r="A21" s="20"/>
      <c r="B21" s="21"/>
      <c r="C21" s="21"/>
      <c r="D21" s="24"/>
      <c r="E21" s="24"/>
      <c r="F21" s="24" t="s">
        <v>39</v>
      </c>
      <c r="G21" s="24"/>
      <c r="H21" s="24"/>
      <c r="I21" s="29" t="s">
        <v>38</v>
      </c>
    </row>
    <row r="22" spans="1:9" ht="13.8" x14ac:dyDescent="0.2">
      <c r="A22" s="20"/>
      <c r="B22" s="21"/>
      <c r="C22" s="21"/>
      <c r="D22" s="24"/>
      <c r="E22" s="24"/>
      <c r="F22" s="24"/>
      <c r="G22" s="24"/>
      <c r="H22" s="24"/>
      <c r="I22" s="24"/>
    </row>
    <row r="23" spans="1:9" ht="13.8" x14ac:dyDescent="0.2">
      <c r="A23" s="20"/>
      <c r="B23" s="21"/>
      <c r="C23" s="21"/>
      <c r="D23" s="24"/>
      <c r="E23" s="24"/>
      <c r="F23" s="24"/>
      <c r="G23" s="24"/>
      <c r="H23" s="24"/>
      <c r="I23" s="24"/>
    </row>
    <row r="24" spans="1:9" ht="13.8" x14ac:dyDescent="0.2">
      <c r="A24" s="20"/>
      <c r="B24" s="21"/>
      <c r="C24" s="21"/>
      <c r="D24" s="24"/>
      <c r="E24" s="24"/>
      <c r="F24" s="24"/>
      <c r="G24" s="24"/>
      <c r="H24" s="24"/>
      <c r="I24" s="24"/>
    </row>
    <row r="25" spans="1:9" ht="13.8" x14ac:dyDescent="0.2">
      <c r="A25" s="20"/>
      <c r="B25" s="21"/>
      <c r="C25" s="21"/>
      <c r="D25" s="24"/>
      <c r="E25" s="24"/>
      <c r="F25" s="24"/>
      <c r="G25" s="24"/>
      <c r="H25" s="24"/>
      <c r="I25" s="24"/>
    </row>
    <row r="26" spans="1:9" ht="13.8" x14ac:dyDescent="0.2">
      <c r="A26" s="56" t="str">
        <f>'④ 入札保証金還付請求書'!A23:F23</f>
        <v>浦添市教育委員会 教育長　銘苅 健　殿</v>
      </c>
      <c r="B26" s="56"/>
      <c r="C26" s="56"/>
      <c r="D26" s="56"/>
      <c r="E26" s="56"/>
      <c r="F26" s="56"/>
      <c r="G26" s="56"/>
      <c r="H26" s="56"/>
      <c r="I26" s="24"/>
    </row>
    <row r="27" spans="1:9" ht="13.8" x14ac:dyDescent="0.2">
      <c r="A27" s="20"/>
      <c r="B27" s="21"/>
      <c r="C27" s="21"/>
      <c r="D27" s="24"/>
      <c r="E27" s="24"/>
      <c r="F27" s="24"/>
      <c r="G27" s="24"/>
      <c r="H27" s="24"/>
      <c r="I27" s="24"/>
    </row>
    <row r="28" spans="1:9" ht="48" customHeight="1" x14ac:dyDescent="0.2">
      <c r="A28" s="57" t="s">
        <v>40</v>
      </c>
      <c r="B28" s="57"/>
      <c r="C28" s="57"/>
      <c r="D28" s="57"/>
      <c r="E28" s="57"/>
      <c r="F28" s="57"/>
      <c r="G28" s="57"/>
      <c r="H28" s="57"/>
      <c r="I28" s="57"/>
    </row>
    <row r="29" spans="1:9" ht="13.8" x14ac:dyDescent="0.2">
      <c r="A29" s="20"/>
      <c r="B29" s="21"/>
      <c r="C29" s="21"/>
      <c r="D29" s="24"/>
      <c r="E29" s="24"/>
      <c r="F29" s="24"/>
      <c r="G29" s="24"/>
      <c r="H29" s="24"/>
      <c r="I29" s="24"/>
    </row>
    <row r="30" spans="1:9" ht="13.8" x14ac:dyDescent="0.2">
      <c r="A30" s="20"/>
      <c r="B30" s="21"/>
      <c r="C30" s="21"/>
      <c r="D30" s="24"/>
      <c r="E30" s="24"/>
      <c r="F30" s="24"/>
      <c r="G30" s="24"/>
      <c r="H30" s="24"/>
      <c r="I30" s="24"/>
    </row>
    <row r="31" spans="1:9" ht="13.8" x14ac:dyDescent="0.2">
      <c r="A31" s="20"/>
      <c r="B31" s="21"/>
      <c r="C31" s="21"/>
      <c r="D31" s="24"/>
      <c r="E31" s="24"/>
      <c r="F31" s="24"/>
      <c r="G31" s="24"/>
      <c r="H31" s="24"/>
      <c r="I31" s="24"/>
    </row>
  </sheetData>
  <mergeCells count="5">
    <mergeCell ref="A1:I1"/>
    <mergeCell ref="D3:I3"/>
    <mergeCell ref="A10:I10"/>
    <mergeCell ref="A26:H26"/>
    <mergeCell ref="A28:I28"/>
  </mergeCells>
  <phoneticPr fontId="1"/>
  <printOptions horizontalCentered="1"/>
  <pageMargins left="0.70866141732283472" right="0.70866141732283472" top="0.74803149606299213" bottom="0.74803149606299213" header="0.31496062992125984" footer="0.31496062992125984"/>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051D8-02EA-44E3-92E6-F76CBFE4E55E}">
  <sheetPr>
    <tabColor rgb="FFFFFF00"/>
    <pageSetUpPr fitToPage="1"/>
  </sheetPr>
  <dimension ref="A1:I30"/>
  <sheetViews>
    <sheetView view="pageBreakPreview" zoomScaleNormal="100" zoomScaleSheetLayoutView="100" workbookViewId="0">
      <selection activeCell="E4" sqref="E4:O5"/>
    </sheetView>
  </sheetViews>
  <sheetFormatPr defaultColWidth="9" defaultRowHeight="13.2" x14ac:dyDescent="0.2"/>
  <cols>
    <col min="1" max="1" width="10.109375" style="1" customWidth="1"/>
    <col min="2" max="2" width="4.21875" style="1" customWidth="1"/>
    <col min="3" max="3" width="9" style="1"/>
    <col min="4" max="4" width="6" style="1" customWidth="1"/>
    <col min="5" max="5" width="9.109375" style="1" customWidth="1"/>
    <col min="6" max="6" width="9" style="1"/>
    <col min="7" max="7" width="11.33203125" style="1" customWidth="1"/>
    <col min="8" max="16384" width="9" style="1"/>
  </cols>
  <sheetData>
    <row r="1" spans="1:9" ht="66.75" customHeight="1" x14ac:dyDescent="0.2">
      <c r="A1" s="58" t="s">
        <v>41</v>
      </c>
      <c r="B1" s="58"/>
      <c r="C1" s="58"/>
      <c r="D1" s="58"/>
      <c r="E1" s="58"/>
      <c r="F1" s="58"/>
      <c r="G1" s="58"/>
      <c r="H1" s="58"/>
      <c r="I1" s="58"/>
    </row>
    <row r="3" spans="1:9" ht="17.25" customHeight="1" x14ac:dyDescent="0.2">
      <c r="E3" s="5"/>
      <c r="F3" s="5" t="s">
        <v>2</v>
      </c>
    </row>
    <row r="4" spans="1:9" ht="17.25" customHeight="1" x14ac:dyDescent="0.2">
      <c r="E4" s="5" t="s">
        <v>42</v>
      </c>
      <c r="F4" s="5"/>
    </row>
    <row r="5" spans="1:9" ht="17.25" customHeight="1" x14ac:dyDescent="0.2">
      <c r="E5" s="5"/>
      <c r="F5" s="5" t="s">
        <v>4</v>
      </c>
      <c r="I5" s="47" t="s">
        <v>5</v>
      </c>
    </row>
    <row r="6" spans="1:9" ht="39.75" customHeight="1" x14ac:dyDescent="0.2">
      <c r="F6" s="59" t="s">
        <v>43</v>
      </c>
      <c r="G6" s="59"/>
      <c r="H6" s="59"/>
      <c r="I6" s="59"/>
    </row>
    <row r="7" spans="1:9" ht="37.5" customHeight="1" x14ac:dyDescent="0.2">
      <c r="A7" s="1" t="s">
        <v>44</v>
      </c>
    </row>
    <row r="12" spans="1:9" x14ac:dyDescent="0.2">
      <c r="A12" s="5" t="s">
        <v>0</v>
      </c>
      <c r="C12" s="1" t="str">
        <f>'⑤入札書 (記載要領)'!D3</f>
        <v>令和8年度浦添市・泉州市の児童生徒友好交流事業</v>
      </c>
    </row>
    <row r="16" spans="1:9" x14ac:dyDescent="0.2">
      <c r="G16" s="60" t="str">
        <f>'⑤入札書 (記載要領)'!G12</f>
        <v>令和　8　年　　月　　日</v>
      </c>
      <c r="H16" s="60"/>
      <c r="I16" s="60"/>
    </row>
    <row r="19" spans="1:9" x14ac:dyDescent="0.2">
      <c r="F19" s="5" t="s">
        <v>2</v>
      </c>
    </row>
    <row r="20" spans="1:9" x14ac:dyDescent="0.2">
      <c r="F20" s="5"/>
    </row>
    <row r="21" spans="1:9" x14ac:dyDescent="0.2">
      <c r="F21" s="5" t="s">
        <v>3</v>
      </c>
    </row>
    <row r="22" spans="1:9" x14ac:dyDescent="0.2">
      <c r="F22" s="5"/>
    </row>
    <row r="23" spans="1:9" x14ac:dyDescent="0.2">
      <c r="F23" s="5" t="s">
        <v>4</v>
      </c>
      <c r="I23" s="47" t="s">
        <v>5</v>
      </c>
    </row>
    <row r="24" spans="1:9" x14ac:dyDescent="0.2">
      <c r="F24" s="5"/>
    </row>
    <row r="27" spans="1:9" x14ac:dyDescent="0.2">
      <c r="A27" s="1" t="str">
        <f>'⑤入札書 (記載要領)'!A26</f>
        <v>浦添市教育委員会 教育長　銘苅 健　殿</v>
      </c>
    </row>
    <row r="30" spans="1:9" ht="45" customHeight="1" x14ac:dyDescent="0.2">
      <c r="A30" s="61" t="s">
        <v>45</v>
      </c>
      <c r="B30" s="61"/>
      <c r="C30" s="61"/>
      <c r="D30" s="61"/>
      <c r="E30" s="61"/>
      <c r="F30" s="61"/>
      <c r="G30" s="61"/>
      <c r="H30" s="61"/>
      <c r="I30" s="61"/>
    </row>
  </sheetData>
  <mergeCells count="4">
    <mergeCell ref="A1:I1"/>
    <mergeCell ref="F6:I6"/>
    <mergeCell ref="G16:I16"/>
    <mergeCell ref="A30:I30"/>
  </mergeCells>
  <phoneticPr fontId="1"/>
  <printOptions horizontalCentered="1"/>
  <pageMargins left="0.70866141732283472" right="0.70866141732283472" top="1.1417322834645669"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AD82E-D5CF-4222-9E00-0CEB99CEA1E9}">
  <sheetPr codeName="Sheet17">
    <tabColor rgb="FFFFFF00"/>
  </sheetPr>
  <dimension ref="A1:Q60"/>
  <sheetViews>
    <sheetView view="pageBreakPreview" zoomScaleNormal="100" zoomScaleSheetLayoutView="100" workbookViewId="0"/>
  </sheetViews>
  <sheetFormatPr defaultColWidth="9" defaultRowHeight="13.2" x14ac:dyDescent="0.2"/>
  <cols>
    <col min="1" max="13" width="5.6640625" style="30" customWidth="1"/>
    <col min="14" max="14" width="5.44140625" style="30" customWidth="1"/>
    <col min="15" max="15" width="6" style="30" customWidth="1"/>
    <col min="16" max="16" width="5.44140625" style="30" customWidth="1"/>
    <col min="17" max="17" width="13.21875" style="30" customWidth="1"/>
    <col min="18" max="18" width="5.44140625" style="30" customWidth="1"/>
    <col min="19" max="16384" width="9" style="30"/>
  </cols>
  <sheetData>
    <row r="1" spans="1:15" ht="13.8" thickBot="1" x14ac:dyDescent="0.25"/>
    <row r="2" spans="1:15" x14ac:dyDescent="0.2">
      <c r="A2" s="63" t="s">
        <v>46</v>
      </c>
      <c r="B2" s="64"/>
      <c r="C2" s="64"/>
      <c r="D2" s="64"/>
      <c r="E2" s="64"/>
      <c r="F2" s="64"/>
      <c r="G2" s="64"/>
      <c r="H2" s="64"/>
      <c r="I2" s="64"/>
      <c r="J2" s="64"/>
      <c r="K2" s="64"/>
      <c r="L2" s="64"/>
      <c r="M2" s="64"/>
      <c r="N2" s="64"/>
      <c r="O2" s="65"/>
    </row>
    <row r="3" spans="1:15" ht="13.8" thickBot="1" x14ac:dyDescent="0.25">
      <c r="A3" s="66"/>
      <c r="B3" s="67"/>
      <c r="C3" s="67"/>
      <c r="D3" s="67"/>
      <c r="E3" s="67"/>
      <c r="F3" s="67"/>
      <c r="G3" s="67"/>
      <c r="H3" s="67"/>
      <c r="I3" s="67"/>
      <c r="J3" s="67"/>
      <c r="K3" s="67"/>
      <c r="L3" s="67"/>
      <c r="M3" s="67"/>
      <c r="N3" s="67"/>
      <c r="O3" s="68"/>
    </row>
    <row r="4" spans="1:15" x14ac:dyDescent="0.2">
      <c r="A4" s="69" t="s">
        <v>47</v>
      </c>
      <c r="B4" s="70"/>
      <c r="C4" s="70"/>
      <c r="D4" s="70" t="s">
        <v>48</v>
      </c>
      <c r="E4" s="73" t="str">
        <f>⑥委任状!C12</f>
        <v>令和8年度浦添市・泉州市の児童生徒友好交流事業</v>
      </c>
      <c r="F4" s="73"/>
      <c r="G4" s="73"/>
      <c r="H4" s="73"/>
      <c r="I4" s="73"/>
      <c r="J4" s="73"/>
      <c r="K4" s="73"/>
      <c r="L4" s="73"/>
      <c r="M4" s="73"/>
      <c r="N4" s="73"/>
      <c r="O4" s="74"/>
    </row>
    <row r="5" spans="1:15" ht="13.8" thickBot="1" x14ac:dyDescent="0.25">
      <c r="A5" s="71"/>
      <c r="B5" s="72"/>
      <c r="C5" s="72"/>
      <c r="D5" s="72"/>
      <c r="E5" s="75"/>
      <c r="F5" s="75"/>
      <c r="G5" s="75"/>
      <c r="H5" s="75"/>
      <c r="I5" s="75"/>
      <c r="J5" s="75"/>
      <c r="K5" s="75"/>
      <c r="L5" s="75"/>
      <c r="M5" s="75"/>
      <c r="N5" s="75"/>
      <c r="O5" s="76"/>
    </row>
    <row r="6" spans="1:15" x14ac:dyDescent="0.2">
      <c r="A6" s="31"/>
      <c r="B6" s="32"/>
      <c r="C6" s="32"/>
      <c r="D6" s="32"/>
      <c r="E6" s="32"/>
      <c r="F6" s="32"/>
      <c r="G6" s="32"/>
      <c r="H6" s="32"/>
      <c r="I6" s="32"/>
      <c r="J6" s="32"/>
      <c r="K6" s="32"/>
      <c r="L6" s="32"/>
      <c r="M6" s="32"/>
      <c r="N6" s="32"/>
      <c r="O6" s="33"/>
    </row>
    <row r="7" spans="1:15" x14ac:dyDescent="0.2">
      <c r="A7" s="77" t="s">
        <v>49</v>
      </c>
      <c r="B7" s="78"/>
      <c r="C7" s="79" t="s">
        <v>50</v>
      </c>
      <c r="D7" s="79"/>
      <c r="E7" s="79"/>
      <c r="F7" s="79"/>
      <c r="G7" s="79"/>
      <c r="O7" s="34"/>
    </row>
    <row r="8" spans="1:15" ht="13.5" customHeight="1" x14ac:dyDescent="0.2">
      <c r="A8" s="35"/>
      <c r="O8" s="34"/>
    </row>
    <row r="9" spans="1:15" ht="14.25" customHeight="1" x14ac:dyDescent="0.2">
      <c r="A9" s="35"/>
      <c r="C9" s="80" t="s">
        <v>51</v>
      </c>
      <c r="D9" s="80"/>
      <c r="O9" s="34"/>
    </row>
    <row r="10" spans="1:15" x14ac:dyDescent="0.2">
      <c r="A10" s="35"/>
      <c r="C10" s="80" t="s">
        <v>52</v>
      </c>
      <c r="D10" s="80"/>
      <c r="O10" s="34"/>
    </row>
    <row r="11" spans="1:15" x14ac:dyDescent="0.2">
      <c r="A11" s="35"/>
      <c r="C11" s="80" t="s">
        <v>53</v>
      </c>
      <c r="D11" s="80"/>
      <c r="N11" s="36"/>
      <c r="O11" s="37"/>
    </row>
    <row r="12" spans="1:15" x14ac:dyDescent="0.2">
      <c r="A12" s="35"/>
      <c r="C12" s="80" t="s">
        <v>54</v>
      </c>
      <c r="D12" s="80"/>
      <c r="O12" s="34"/>
    </row>
    <row r="13" spans="1:15" ht="13.8" thickBot="1" x14ac:dyDescent="0.25">
      <c r="A13" s="35"/>
      <c r="G13" s="38"/>
      <c r="O13" s="34"/>
    </row>
    <row r="14" spans="1:15" x14ac:dyDescent="0.2">
      <c r="A14" s="63" t="s">
        <v>55</v>
      </c>
      <c r="B14" s="64"/>
      <c r="C14" s="64"/>
      <c r="D14" s="64"/>
      <c r="E14" s="64"/>
      <c r="F14" s="64"/>
      <c r="G14" s="64"/>
      <c r="H14" s="64"/>
      <c r="I14" s="64"/>
      <c r="J14" s="64"/>
      <c r="K14" s="64"/>
      <c r="L14" s="64"/>
      <c r="M14" s="64"/>
      <c r="N14" s="64"/>
      <c r="O14" s="65"/>
    </row>
    <row r="15" spans="1:15" ht="13.8" thickBot="1" x14ac:dyDescent="0.25">
      <c r="A15" s="66"/>
      <c r="B15" s="67"/>
      <c r="C15" s="67"/>
      <c r="D15" s="67"/>
      <c r="E15" s="67"/>
      <c r="F15" s="67"/>
      <c r="G15" s="67"/>
      <c r="H15" s="67"/>
      <c r="I15" s="67"/>
      <c r="J15" s="67"/>
      <c r="K15" s="67"/>
      <c r="L15" s="67"/>
      <c r="M15" s="67"/>
      <c r="N15" s="67"/>
      <c r="O15" s="68"/>
    </row>
    <row r="16" spans="1:15" x14ac:dyDescent="0.2">
      <c r="A16" s="31"/>
      <c r="B16" s="32"/>
      <c r="C16" s="32"/>
      <c r="D16" s="32"/>
      <c r="E16" s="32"/>
      <c r="F16" s="32"/>
      <c r="G16" s="32"/>
      <c r="H16" s="32"/>
      <c r="I16" s="32"/>
      <c r="J16" s="32"/>
      <c r="K16" s="32"/>
      <c r="L16" s="32"/>
      <c r="M16" s="32"/>
      <c r="N16" s="32"/>
      <c r="O16" s="33"/>
    </row>
    <row r="17" spans="1:15" x14ac:dyDescent="0.2">
      <c r="A17" s="35"/>
      <c r="O17" s="34"/>
    </row>
    <row r="18" spans="1:15" x14ac:dyDescent="0.2">
      <c r="A18" s="35"/>
      <c r="O18" s="34"/>
    </row>
    <row r="19" spans="1:15" x14ac:dyDescent="0.2">
      <c r="A19" s="35"/>
      <c r="O19" s="34"/>
    </row>
    <row r="20" spans="1:15" x14ac:dyDescent="0.2">
      <c r="A20" s="35"/>
      <c r="O20" s="34"/>
    </row>
    <row r="21" spans="1:15" x14ac:dyDescent="0.2">
      <c r="A21" s="35"/>
      <c r="O21" s="34"/>
    </row>
    <row r="22" spans="1:15" x14ac:dyDescent="0.2">
      <c r="A22" s="35"/>
      <c r="O22" s="34"/>
    </row>
    <row r="23" spans="1:15" x14ac:dyDescent="0.2">
      <c r="A23" s="35"/>
      <c r="O23" s="34"/>
    </row>
    <row r="24" spans="1:15" x14ac:dyDescent="0.2">
      <c r="A24" s="35"/>
      <c r="O24" s="34"/>
    </row>
    <row r="25" spans="1:15" x14ac:dyDescent="0.2">
      <c r="A25" s="35"/>
      <c r="O25" s="34"/>
    </row>
    <row r="26" spans="1:15" x14ac:dyDescent="0.2">
      <c r="A26" s="35"/>
      <c r="O26" s="34"/>
    </row>
    <row r="27" spans="1:15" x14ac:dyDescent="0.2">
      <c r="A27" s="35"/>
      <c r="O27" s="34"/>
    </row>
    <row r="28" spans="1:15" x14ac:dyDescent="0.2">
      <c r="A28" s="35"/>
      <c r="O28" s="34"/>
    </row>
    <row r="29" spans="1:15" x14ac:dyDescent="0.2">
      <c r="A29" s="35"/>
      <c r="O29" s="34"/>
    </row>
    <row r="30" spans="1:15" x14ac:dyDescent="0.2">
      <c r="A30" s="35"/>
      <c r="O30" s="34"/>
    </row>
    <row r="31" spans="1:15" x14ac:dyDescent="0.2">
      <c r="A31" s="35"/>
      <c r="O31" s="34"/>
    </row>
    <row r="32" spans="1:15" x14ac:dyDescent="0.2">
      <c r="A32" s="35"/>
      <c r="O32" s="34"/>
    </row>
    <row r="33" spans="1:15" x14ac:dyDescent="0.2">
      <c r="A33" s="35"/>
      <c r="O33" s="34"/>
    </row>
    <row r="34" spans="1:15" x14ac:dyDescent="0.2">
      <c r="A34" s="35"/>
      <c r="O34" s="34"/>
    </row>
    <row r="35" spans="1:15" x14ac:dyDescent="0.2">
      <c r="A35" s="35"/>
      <c r="O35" s="34"/>
    </row>
    <row r="36" spans="1:15" x14ac:dyDescent="0.2">
      <c r="A36" s="35"/>
      <c r="O36" s="34"/>
    </row>
    <row r="37" spans="1:15" x14ac:dyDescent="0.2">
      <c r="A37" s="35"/>
      <c r="O37" s="34"/>
    </row>
    <row r="38" spans="1:15" x14ac:dyDescent="0.2">
      <c r="A38" s="35"/>
      <c r="O38" s="34"/>
    </row>
    <row r="39" spans="1:15" x14ac:dyDescent="0.2">
      <c r="A39" s="35"/>
      <c r="O39" s="34"/>
    </row>
    <row r="40" spans="1:15" x14ac:dyDescent="0.2">
      <c r="A40" s="35"/>
      <c r="O40" s="34"/>
    </row>
    <row r="41" spans="1:15" x14ac:dyDescent="0.2">
      <c r="A41" s="35"/>
      <c r="O41" s="34"/>
    </row>
    <row r="42" spans="1:15" x14ac:dyDescent="0.2">
      <c r="A42" s="35"/>
      <c r="O42" s="34"/>
    </row>
    <row r="43" spans="1:15" x14ac:dyDescent="0.2">
      <c r="A43" s="35"/>
      <c r="O43" s="34"/>
    </row>
    <row r="44" spans="1:15" x14ac:dyDescent="0.2">
      <c r="A44" s="35"/>
      <c r="O44" s="34"/>
    </row>
    <row r="45" spans="1:15" x14ac:dyDescent="0.2">
      <c r="A45" s="35"/>
      <c r="O45" s="34"/>
    </row>
    <row r="46" spans="1:15" x14ac:dyDescent="0.2">
      <c r="A46" s="35"/>
      <c r="O46" s="34"/>
    </row>
    <row r="47" spans="1:15" x14ac:dyDescent="0.2">
      <c r="A47" s="35"/>
      <c r="O47" s="34"/>
    </row>
    <row r="48" spans="1:15" x14ac:dyDescent="0.2">
      <c r="A48" s="35"/>
      <c r="O48" s="34"/>
    </row>
    <row r="49" spans="1:17" x14ac:dyDescent="0.2">
      <c r="A49" s="35"/>
      <c r="O49" s="34"/>
    </row>
    <row r="50" spans="1:17" x14ac:dyDescent="0.2">
      <c r="A50" s="35"/>
      <c r="O50" s="34"/>
    </row>
    <row r="51" spans="1:17" x14ac:dyDescent="0.2">
      <c r="A51" s="35"/>
      <c r="O51" s="34"/>
    </row>
    <row r="52" spans="1:17" x14ac:dyDescent="0.2">
      <c r="A52" s="35"/>
      <c r="O52" s="34"/>
    </row>
    <row r="53" spans="1:17" ht="13.8" thickBot="1" x14ac:dyDescent="0.25">
      <c r="A53" s="39"/>
      <c r="B53" s="40"/>
      <c r="C53" s="40"/>
      <c r="D53" s="40"/>
      <c r="E53" s="40"/>
      <c r="F53" s="40"/>
      <c r="G53" s="40"/>
      <c r="H53" s="40"/>
      <c r="I53" s="40"/>
      <c r="J53" s="40"/>
      <c r="K53" s="40"/>
      <c r="L53" s="40"/>
      <c r="M53" s="40"/>
      <c r="N53" s="40"/>
      <c r="O53" s="41"/>
    </row>
    <row r="54" spans="1:17" x14ac:dyDescent="0.2">
      <c r="A54" s="32"/>
      <c r="B54" s="32"/>
      <c r="C54" s="32"/>
      <c r="D54" s="32"/>
      <c r="E54" s="32"/>
      <c r="F54" s="32"/>
      <c r="G54" s="32"/>
      <c r="H54" s="32"/>
      <c r="I54" s="32"/>
      <c r="J54" s="32"/>
      <c r="K54" s="32"/>
      <c r="L54" s="32"/>
      <c r="M54" s="32"/>
      <c r="N54" s="32"/>
      <c r="O54" s="32"/>
    </row>
    <row r="55" spans="1:17" s="42" customFormat="1" ht="36" customHeight="1" x14ac:dyDescent="0.2">
      <c r="A55" s="62" t="str">
        <f>"※質問書の提出については、"&amp;TEXT(Q55,"ggge年m月d日")&amp;"12時までにこども青少年課へ電子メール又はFAXにて提出してください。回答につきましては、"&amp;TEXT(Q56,"ggge年m月d日")&amp;"12時までに市ホームページ等にて回答いたします。
なお、質問の無い場合は提出不要です。
こども青少年課メールアドレス：kodomo@city.urasoe.lg.jp"</f>
        <v>※質問書の提出については、令和8年4月24日12時までにこども青少年課へ電子メール又はFAXにて提出してください。回答につきましては、令和8年4月28日12時までに市ホームページ等にて回答いたします。
なお、質問の無い場合は提出不要です。
こども青少年課メールアドレス：kodomo@city.urasoe.lg.jp</v>
      </c>
      <c r="B55" s="62"/>
      <c r="C55" s="62"/>
      <c r="D55" s="62"/>
      <c r="E55" s="62"/>
      <c r="F55" s="62"/>
      <c r="G55" s="62"/>
      <c r="H55" s="62"/>
      <c r="I55" s="62"/>
      <c r="J55" s="62"/>
      <c r="K55" s="62"/>
      <c r="L55" s="62"/>
      <c r="M55" s="62"/>
      <c r="N55" s="62"/>
      <c r="O55" s="62"/>
      <c r="P55" s="42" t="s">
        <v>56</v>
      </c>
      <c r="Q55" s="43">
        <v>46136</v>
      </c>
    </row>
    <row r="56" spans="1:17" s="42" customFormat="1" ht="36" customHeight="1" x14ac:dyDescent="0.2">
      <c r="A56" s="62"/>
      <c r="B56" s="62"/>
      <c r="C56" s="62"/>
      <c r="D56" s="62"/>
      <c r="E56" s="62"/>
      <c r="F56" s="62"/>
      <c r="G56" s="62"/>
      <c r="H56" s="62"/>
      <c r="I56" s="62"/>
      <c r="J56" s="62"/>
      <c r="K56" s="62"/>
      <c r="L56" s="62"/>
      <c r="M56" s="62"/>
      <c r="N56" s="62"/>
      <c r="O56" s="62"/>
      <c r="P56" s="42" t="s">
        <v>57</v>
      </c>
      <c r="Q56" s="44">
        <v>46140</v>
      </c>
    </row>
    <row r="57" spans="1:17" ht="12" customHeight="1" x14ac:dyDescent="0.2">
      <c r="A57" s="45"/>
      <c r="B57" s="45"/>
      <c r="C57" s="45"/>
      <c r="D57" s="45"/>
      <c r="E57" s="45"/>
      <c r="F57" s="45"/>
      <c r="G57" s="45"/>
      <c r="H57" s="45"/>
      <c r="I57" s="45"/>
      <c r="J57" s="45"/>
      <c r="K57" s="45"/>
      <c r="L57" s="45"/>
      <c r="M57" s="45"/>
      <c r="N57" s="45"/>
      <c r="O57" s="45"/>
    </row>
    <row r="58" spans="1:17" ht="12" customHeight="1" x14ac:dyDescent="0.2">
      <c r="A58" s="45"/>
      <c r="B58" s="45"/>
      <c r="C58" s="45"/>
      <c r="D58" s="45"/>
      <c r="E58" s="45"/>
      <c r="F58" s="45"/>
      <c r="G58" s="45"/>
      <c r="H58" s="45"/>
      <c r="I58" s="45"/>
      <c r="J58" s="45"/>
      <c r="K58" s="45"/>
      <c r="L58" s="45"/>
      <c r="M58" s="45"/>
      <c r="N58" s="45"/>
      <c r="O58" s="45"/>
    </row>
    <row r="59" spans="1:17" ht="12" customHeight="1" x14ac:dyDescent="0.2">
      <c r="A59" s="45"/>
      <c r="B59" s="45"/>
      <c r="C59" s="45"/>
      <c r="D59" s="45"/>
      <c r="E59" s="45"/>
      <c r="F59" s="45"/>
      <c r="G59" s="45"/>
      <c r="H59" s="45"/>
      <c r="I59" s="45"/>
      <c r="J59" s="45"/>
      <c r="K59" s="45"/>
      <c r="L59" s="45"/>
      <c r="M59" s="45"/>
      <c r="N59" s="45"/>
      <c r="O59" s="45"/>
    </row>
    <row r="60" spans="1:17" ht="12" customHeight="1" x14ac:dyDescent="0.2">
      <c r="A60" s="45"/>
      <c r="B60" s="45"/>
      <c r="C60" s="45"/>
      <c r="D60" s="45"/>
      <c r="E60" s="45"/>
      <c r="F60" s="45"/>
      <c r="G60" s="45"/>
      <c r="H60" s="45"/>
      <c r="I60" s="45"/>
      <c r="J60" s="45"/>
      <c r="K60" s="45"/>
      <c r="L60" s="45"/>
      <c r="M60" s="45"/>
      <c r="N60" s="45"/>
      <c r="O60" s="45"/>
    </row>
  </sheetData>
  <mergeCells count="12">
    <mergeCell ref="A55:O56"/>
    <mergeCell ref="A2:O3"/>
    <mergeCell ref="A4:C5"/>
    <mergeCell ref="D4:D5"/>
    <mergeCell ref="E4:O5"/>
    <mergeCell ref="A7:B7"/>
    <mergeCell ref="C7:G7"/>
    <mergeCell ref="C9:D9"/>
    <mergeCell ref="C10:D10"/>
    <mergeCell ref="C11:D11"/>
    <mergeCell ref="C12:D12"/>
    <mergeCell ref="A14:O15"/>
  </mergeCells>
  <phoneticPr fontId="1"/>
  <printOptions horizontalCentered="1"/>
  <pageMargins left="0.47244094488188981" right="0.19685039370078741" top="0.98425196850393704" bottom="0.98425196850393704" header="0.51181102362204722" footer="0.51181102362204722"/>
  <pageSetup paperSize="9" scale="92" orientation="portrait"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90985-6FE6-4789-B43C-CC4FB5B871F2}">
  <sheetPr codeName="Sheet20">
    <tabColor rgb="FFFFFF00"/>
    <pageSetUpPr fitToPage="1"/>
  </sheetPr>
  <dimension ref="A1:J23"/>
  <sheetViews>
    <sheetView view="pageBreakPreview" zoomScale="115" zoomScaleNormal="100" zoomScaleSheetLayoutView="115" workbookViewId="0">
      <selection sqref="A1:J1"/>
    </sheetView>
  </sheetViews>
  <sheetFormatPr defaultColWidth="9" defaultRowHeight="13.2" x14ac:dyDescent="0.2"/>
  <cols>
    <col min="1" max="1" width="3" style="1" customWidth="1"/>
    <col min="2" max="2" width="9.77734375" style="1" customWidth="1"/>
    <col min="3" max="3" width="3.6640625" style="1" customWidth="1"/>
    <col min="4" max="4" width="7.109375" style="1" customWidth="1"/>
    <col min="5" max="5" width="8.88671875" style="1" customWidth="1"/>
    <col min="6" max="6" width="9.109375" style="1" customWidth="1"/>
    <col min="7" max="7" width="9" style="1"/>
    <col min="8" max="8" width="9.109375" style="1" customWidth="1"/>
    <col min="9" max="9" width="9" style="1"/>
    <col min="10" max="10" width="11" style="1" customWidth="1"/>
    <col min="11" max="16384" width="9" style="1"/>
  </cols>
  <sheetData>
    <row r="1" spans="1:10" x14ac:dyDescent="0.2">
      <c r="A1" s="54"/>
      <c r="B1" s="54"/>
      <c r="C1" s="54"/>
      <c r="D1" s="54"/>
      <c r="E1" s="54"/>
      <c r="F1" s="54"/>
      <c r="G1" s="54"/>
      <c r="H1" s="54"/>
      <c r="I1" s="54"/>
      <c r="J1" s="54"/>
    </row>
    <row r="2" spans="1:10" ht="34.5" customHeight="1" x14ac:dyDescent="0.2">
      <c r="A2" s="58" t="s">
        <v>59</v>
      </c>
      <c r="B2" s="58"/>
      <c r="C2" s="58"/>
      <c r="D2" s="58"/>
      <c r="E2" s="58"/>
      <c r="F2" s="58"/>
      <c r="G2" s="58"/>
      <c r="H2" s="58"/>
      <c r="I2" s="58"/>
      <c r="J2" s="58"/>
    </row>
    <row r="3" spans="1:10" ht="32.25" customHeight="1" x14ac:dyDescent="0.2">
      <c r="H3" s="60" t="s">
        <v>65</v>
      </c>
      <c r="I3" s="60"/>
      <c r="J3" s="60"/>
    </row>
    <row r="4" spans="1:10" ht="19.5" customHeight="1" x14ac:dyDescent="0.2"/>
    <row r="5" spans="1:10" ht="19.5" customHeight="1" x14ac:dyDescent="0.2">
      <c r="A5" s="54" t="str">
        <f>⑤入札書!A26</f>
        <v>浦添市教育委員会 教育長　銘苅 健　殿</v>
      </c>
      <c r="B5" s="54"/>
      <c r="C5" s="54"/>
      <c r="D5" s="54"/>
      <c r="E5" s="54"/>
      <c r="F5" s="54"/>
      <c r="G5" s="54"/>
    </row>
    <row r="6" spans="1:10" ht="19.5" customHeight="1" x14ac:dyDescent="0.2"/>
    <row r="7" spans="1:10" ht="21" customHeight="1" x14ac:dyDescent="0.2">
      <c r="G7" s="5" t="s">
        <v>2</v>
      </c>
    </row>
    <row r="8" spans="1:10" ht="21" customHeight="1" x14ac:dyDescent="0.2">
      <c r="G8" s="5" t="s">
        <v>3</v>
      </c>
    </row>
    <row r="9" spans="1:10" ht="21" customHeight="1" x14ac:dyDescent="0.2">
      <c r="G9" s="5" t="s">
        <v>4</v>
      </c>
      <c r="J9" s="3" t="s">
        <v>5</v>
      </c>
    </row>
    <row r="10" spans="1:10" ht="21" customHeight="1" x14ac:dyDescent="0.2">
      <c r="G10" s="8"/>
      <c r="J10" s="3"/>
    </row>
    <row r="11" spans="1:10" ht="19.5" customHeight="1" x14ac:dyDescent="0.2">
      <c r="G11" s="9"/>
    </row>
    <row r="12" spans="1:10" ht="69.75" customHeight="1" x14ac:dyDescent="0.2">
      <c r="A12" s="83" t="s">
        <v>60</v>
      </c>
      <c r="B12" s="83"/>
      <c r="C12" s="83"/>
      <c r="D12" s="83"/>
      <c r="E12" s="83"/>
      <c r="F12" s="83"/>
      <c r="G12" s="83"/>
      <c r="H12" s="83"/>
      <c r="I12" s="83"/>
      <c r="J12" s="83"/>
    </row>
    <row r="14" spans="1:10" x14ac:dyDescent="0.2">
      <c r="A14" s="50" t="s">
        <v>6</v>
      </c>
      <c r="B14" s="50"/>
      <c r="C14" s="50"/>
      <c r="D14" s="50"/>
      <c r="E14" s="50"/>
      <c r="F14" s="50"/>
      <c r="G14" s="50"/>
      <c r="H14" s="50"/>
      <c r="I14" s="50"/>
      <c r="J14" s="50"/>
    </row>
    <row r="15" spans="1:10" x14ac:dyDescent="0.2">
      <c r="A15" s="3"/>
      <c r="B15" s="3"/>
      <c r="C15" s="3"/>
      <c r="D15" s="3"/>
      <c r="E15" s="3"/>
      <c r="F15" s="3"/>
      <c r="G15" s="3"/>
      <c r="H15" s="3"/>
      <c r="I15" s="3"/>
      <c r="J15" s="3"/>
    </row>
    <row r="16" spans="1:10" ht="45" customHeight="1" x14ac:dyDescent="0.2">
      <c r="A16" s="6">
        <v>1</v>
      </c>
      <c r="B16" s="4" t="s">
        <v>1</v>
      </c>
      <c r="C16" s="4"/>
      <c r="D16" s="81">
        <v>46128</v>
      </c>
      <c r="E16" s="81"/>
      <c r="F16" s="81"/>
      <c r="G16" s="81"/>
      <c r="H16" s="81"/>
      <c r="I16" s="81"/>
      <c r="J16" s="81"/>
    </row>
    <row r="17" spans="1:10" ht="45" customHeight="1" x14ac:dyDescent="0.2">
      <c r="A17" s="6">
        <v>2</v>
      </c>
      <c r="B17" s="4" t="s">
        <v>0</v>
      </c>
      <c r="C17" s="7"/>
      <c r="D17" s="7" t="str">
        <f>⑤入札書!D3</f>
        <v>令和8年度浦添市・泉州市の児童生徒友好交流事業</v>
      </c>
      <c r="E17" s="7"/>
      <c r="F17" s="7"/>
      <c r="G17" s="4"/>
      <c r="H17" s="7"/>
      <c r="I17" s="7"/>
      <c r="J17" s="7"/>
    </row>
    <row r="18" spans="1:10" ht="98.25" customHeight="1" x14ac:dyDescent="0.2">
      <c r="A18" s="6"/>
      <c r="B18" s="4"/>
      <c r="C18" s="10"/>
      <c r="D18" s="82"/>
      <c r="E18" s="82"/>
      <c r="F18" s="82"/>
      <c r="G18" s="82"/>
      <c r="H18" s="82"/>
      <c r="I18" s="82"/>
      <c r="J18" s="82"/>
    </row>
    <row r="19" spans="1:10" ht="31.5" customHeight="1" x14ac:dyDescent="0.2">
      <c r="B19" s="5"/>
      <c r="D19" s="82"/>
      <c r="E19" s="82"/>
      <c r="F19" s="82"/>
      <c r="G19" s="82"/>
      <c r="H19" s="82"/>
      <c r="I19" s="82"/>
      <c r="J19" s="82"/>
    </row>
    <row r="20" spans="1:10" x14ac:dyDescent="0.2">
      <c r="B20" s="5"/>
    </row>
    <row r="21" spans="1:10" x14ac:dyDescent="0.2">
      <c r="B21" s="5"/>
    </row>
    <row r="22" spans="1:10" x14ac:dyDescent="0.2">
      <c r="B22" s="5"/>
    </row>
    <row r="23" spans="1:10" x14ac:dyDescent="0.2">
      <c r="B23" s="5"/>
    </row>
  </sheetData>
  <mergeCells count="9">
    <mergeCell ref="D16:J16"/>
    <mergeCell ref="D18:J18"/>
    <mergeCell ref="D19:J19"/>
    <mergeCell ref="A1:J1"/>
    <mergeCell ref="A2:J2"/>
    <mergeCell ref="H3:J3"/>
    <mergeCell ref="A5:G5"/>
    <mergeCell ref="A12:J12"/>
    <mergeCell ref="A14:J14"/>
  </mergeCells>
  <phoneticPr fontId="1"/>
  <printOptions horizontalCentered="1"/>
  <pageMargins left="0.51181102362204722" right="0.51181102362204722" top="0.74803149606299213" bottom="0.55118110236220474" header="0.31496062992125984" footer="0.31496062992125984"/>
  <pageSetup paperSize="9"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④ 入札保証金還付請求書</vt:lpstr>
      <vt:lpstr>⑤入札書</vt:lpstr>
      <vt:lpstr>⑥委任状</vt:lpstr>
      <vt:lpstr>⑤入札書 (記載要領)</vt:lpstr>
      <vt:lpstr>⑥委任状 (記載要領)</vt:lpstr>
      <vt:lpstr>⑦質問書 </vt:lpstr>
      <vt:lpstr>⑧辞退届</vt:lpstr>
      <vt:lpstr>'④ 入札保証金還付請求書'!Print_Area</vt:lpstr>
      <vt:lpstr>⑤入札書!Print_Area</vt:lpstr>
      <vt:lpstr>'⑤入札書 (記載要領)'!Print_Area</vt:lpstr>
      <vt:lpstr>⑥委任状!Print_Area</vt:lpstr>
      <vt:lpstr>'⑥委任状 (記載要領)'!Print_Area</vt:lpstr>
      <vt:lpstr>'⑦質問書 '!Print_Area</vt:lpstr>
      <vt:lpstr>⑧辞退届!Print_Area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syoko02</dc:creator>
  <cp:lastModifiedBy>梅澤 海斗</cp:lastModifiedBy>
  <cp:lastPrinted>2024-04-16T06:44:56Z</cp:lastPrinted>
  <dcterms:created xsi:type="dcterms:W3CDTF">2015-03-12T07:13:00Z</dcterms:created>
  <dcterms:modified xsi:type="dcterms:W3CDTF">2026-04-16T04:59:33Z</dcterms:modified>
</cp:coreProperties>
</file>