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0.160.129.51\fs\section\都-運動公園整備室\02.業務（設計・工事）\07.浦添運動公園運営管理事業者選定業務（アドバイザリー）\05　一般競争入札\01入札伺・公告\HP用資料\"/>
    </mc:Choice>
  </mc:AlternateContent>
  <xr:revisionPtr revIDLastSave="0" documentId="13_ncr:1_{FE81AF47-D3DC-47EA-9FFD-1C2CA813AA74}" xr6:coauthVersionLast="47" xr6:coauthVersionMax="47" xr10:uidLastSave="{00000000-0000-0000-0000-000000000000}"/>
  <bookViews>
    <workbookView xWindow="28680" yWindow="-3705" windowWidth="16440" windowHeight="28320" tabRatio="955" xr2:uid="{00000000-000D-0000-FFFF-FFFF00000000}"/>
  </bookViews>
  <sheets>
    <sheet name="共同企業体協定書" sheetId="1" r:id="rId1"/>
  </sheets>
  <externalReferences>
    <externalReference r:id="rId2"/>
  </externalReferences>
  <definedNames>
    <definedName name="_xlnm.Print_Area" localSheetId="0">共同企業体協定書!$A$1:$CD$226</definedName>
    <definedName name="センター">[1]＿!$B$2:$B$5</definedName>
    <definedName name="ポイント">[1]＿!$AR$2:$AR$418</definedName>
    <definedName name="系統">[1]＿!$B$16:$B$20</definedName>
    <definedName name="検査">[1]＿!$BJ$2:$BJ$408</definedName>
    <definedName name="検査区分">[1]＿!$Q$2:$Q$52</definedName>
    <definedName name="帳票区分">[1]＿!$B$7:$B$13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1" l="1"/>
  <c r="C26" i="1"/>
  <c r="AG191" i="1" l="1"/>
  <c r="J7" i="1"/>
  <c r="C198" i="1"/>
  <c r="AX84" i="1" l="1"/>
</calcChain>
</file>

<file path=xl/sharedStrings.xml><?xml version="1.0" encoding="utf-8"?>
<sst xmlns="http://schemas.openxmlformats.org/spreadsheetml/2006/main" count="128" uniqueCount="109">
  <si>
    <t>（目　的）</t>
    <rPh sb="1" eb="2">
      <t>モク</t>
    </rPh>
    <rPh sb="3" eb="4">
      <t>テキ</t>
    </rPh>
    <phoneticPr fontId="3"/>
  </si>
  <si>
    <t>第１条　当共同企業体は、次の事業を共同連帯して営むことを目的とする。</t>
    <rPh sb="0" eb="1">
      <t>ダイ</t>
    </rPh>
    <rPh sb="2" eb="3">
      <t>ジョウ</t>
    </rPh>
    <rPh sb="4" eb="5">
      <t>トウ</t>
    </rPh>
    <rPh sb="5" eb="7">
      <t>キョウドウ</t>
    </rPh>
    <rPh sb="7" eb="10">
      <t>キギョウタイ</t>
    </rPh>
    <rPh sb="12" eb="13">
      <t>ツギ</t>
    </rPh>
    <rPh sb="14" eb="16">
      <t>ジギョウ</t>
    </rPh>
    <rPh sb="17" eb="19">
      <t>キョウドウ</t>
    </rPh>
    <rPh sb="19" eb="21">
      <t>レンタイ</t>
    </rPh>
    <rPh sb="23" eb="24">
      <t>イトナ</t>
    </rPh>
    <rPh sb="28" eb="30">
      <t>モクテキ</t>
    </rPh>
    <phoneticPr fontId="3"/>
  </si>
  <si>
    <t>一</t>
    <rPh sb="0" eb="1">
      <t>イチ</t>
    </rPh>
    <phoneticPr fontId="3"/>
  </si>
  <si>
    <t>件名</t>
    <rPh sb="0" eb="2">
      <t>ケンメイ</t>
    </rPh>
    <phoneticPr fontId="3"/>
  </si>
  <si>
    <t>成立日</t>
    <rPh sb="0" eb="2">
      <t>セイリツ</t>
    </rPh>
    <rPh sb="2" eb="3">
      <t>ビ</t>
    </rPh>
    <phoneticPr fontId="3"/>
  </si>
  <si>
    <t>出資割合代表者</t>
    <phoneticPr fontId="3"/>
  </si>
  <si>
    <t>出資割合構成員１</t>
    <phoneticPr fontId="3"/>
  </si>
  <si>
    <t>二</t>
    <rPh sb="0" eb="1">
      <t>ニ</t>
    </rPh>
    <phoneticPr fontId="3"/>
  </si>
  <si>
    <t>前号に付帯する事業。</t>
    <rPh sb="0" eb="1">
      <t>マエ</t>
    </rPh>
    <rPh sb="1" eb="2">
      <t>ゴウ</t>
    </rPh>
    <rPh sb="3" eb="5">
      <t>フタイ</t>
    </rPh>
    <rPh sb="7" eb="9">
      <t>ジギョウ</t>
    </rPh>
    <phoneticPr fontId="3"/>
  </si>
  <si>
    <t>出資割合構成員２</t>
    <phoneticPr fontId="3"/>
  </si>
  <si>
    <t>出資割合構成員３</t>
    <phoneticPr fontId="3"/>
  </si>
  <si>
    <t>（名　称）</t>
    <rPh sb="1" eb="2">
      <t>メイ</t>
    </rPh>
    <rPh sb="3" eb="4">
      <t>ショウ</t>
    </rPh>
    <phoneticPr fontId="3"/>
  </si>
  <si>
    <t>構成員数</t>
    <phoneticPr fontId="3"/>
  </si>
  <si>
    <t>協定書数</t>
    <phoneticPr fontId="3"/>
  </si>
  <si>
    <t>第２条　当共同企業体は、</t>
    <rPh sb="0" eb="1">
      <t>ダイ</t>
    </rPh>
    <rPh sb="2" eb="3">
      <t>ジョウ</t>
    </rPh>
    <rPh sb="4" eb="5">
      <t>トウ</t>
    </rPh>
    <rPh sb="5" eb="7">
      <t>キョウドウ</t>
    </rPh>
    <rPh sb="7" eb="10">
      <t>キギョウタイ</t>
    </rPh>
    <phoneticPr fontId="3"/>
  </si>
  <si>
    <t>（事務所の所在地）</t>
    <rPh sb="1" eb="3">
      <t>ジム</t>
    </rPh>
    <rPh sb="3" eb="4">
      <t>ショ</t>
    </rPh>
    <rPh sb="5" eb="8">
      <t>ショザイチ</t>
    </rPh>
    <phoneticPr fontId="3"/>
  </si>
  <si>
    <t>第３条　当企業体は、事務所を</t>
    <rPh sb="0" eb="1">
      <t>ダイ</t>
    </rPh>
    <rPh sb="2" eb="3">
      <t>ジョウ</t>
    </rPh>
    <rPh sb="4" eb="5">
      <t>トウ</t>
    </rPh>
    <rPh sb="5" eb="8">
      <t>キギョウタイ</t>
    </rPh>
    <rPh sb="10" eb="12">
      <t>ジム</t>
    </rPh>
    <rPh sb="12" eb="13">
      <t>ショ</t>
    </rPh>
    <phoneticPr fontId="3"/>
  </si>
  <si>
    <t>に置く。</t>
    <phoneticPr fontId="3"/>
  </si>
  <si>
    <t>（成立の時期及び解散の時期）</t>
    <rPh sb="1" eb="3">
      <t>セイリツ</t>
    </rPh>
    <rPh sb="4" eb="6">
      <t>ジキ</t>
    </rPh>
    <rPh sb="6" eb="7">
      <t>オヨ</t>
    </rPh>
    <rPh sb="8" eb="10">
      <t>カイサン</t>
    </rPh>
    <rPh sb="11" eb="13">
      <t>ジキ</t>
    </rPh>
    <phoneticPr fontId="3"/>
  </si>
  <si>
    <t>（構成員の住所及び名称）</t>
    <rPh sb="1" eb="3">
      <t>コウセイ</t>
    </rPh>
    <rPh sb="3" eb="4">
      <t>イン</t>
    </rPh>
    <rPh sb="5" eb="7">
      <t>ジュウショ</t>
    </rPh>
    <rPh sb="7" eb="8">
      <t>オヨ</t>
    </rPh>
    <rPh sb="9" eb="11">
      <t>メイショウ</t>
    </rPh>
    <phoneticPr fontId="3"/>
  </si>
  <si>
    <t>第５条　当企業体の構成員は、次のとおりとする。</t>
    <rPh sb="0" eb="1">
      <t>ダイ</t>
    </rPh>
    <rPh sb="2" eb="3">
      <t>ジョウ</t>
    </rPh>
    <rPh sb="4" eb="5">
      <t>トウ</t>
    </rPh>
    <rPh sb="5" eb="8">
      <t>キギョウタイ</t>
    </rPh>
    <rPh sb="9" eb="11">
      <t>コウセイ</t>
    </rPh>
    <rPh sb="11" eb="12">
      <t>イン</t>
    </rPh>
    <rPh sb="14" eb="15">
      <t>ツギ</t>
    </rPh>
    <phoneticPr fontId="3"/>
  </si>
  <si>
    <t>住　所</t>
    <rPh sb="0" eb="1">
      <t>ジュウ</t>
    </rPh>
    <rPh sb="2" eb="3">
      <t>ショ</t>
    </rPh>
    <phoneticPr fontId="3"/>
  </si>
  <si>
    <t>代 表 者</t>
    <rPh sb="0" eb="1">
      <t>ダイ</t>
    </rPh>
    <rPh sb="2" eb="3">
      <t>ヒョウ</t>
    </rPh>
    <rPh sb="4" eb="5">
      <t>シャ</t>
    </rPh>
    <phoneticPr fontId="3"/>
  </si>
  <si>
    <t>商　号</t>
    <rPh sb="0" eb="1">
      <t>ショウ</t>
    </rPh>
    <rPh sb="2" eb="3">
      <t>ゴウ</t>
    </rPh>
    <phoneticPr fontId="3"/>
  </si>
  <si>
    <t>氏　名</t>
    <rPh sb="0" eb="1">
      <t>シ</t>
    </rPh>
    <rPh sb="2" eb="3">
      <t>メイ</t>
    </rPh>
    <phoneticPr fontId="3"/>
  </si>
  <si>
    <t>（代表者の名称）</t>
    <rPh sb="1" eb="4">
      <t>ダイヒョウシャ</t>
    </rPh>
    <rPh sb="5" eb="7">
      <t>メイショウ</t>
    </rPh>
    <phoneticPr fontId="3"/>
  </si>
  <si>
    <t>第６条　当企業体は、</t>
    <rPh sb="0" eb="1">
      <t>ダイ</t>
    </rPh>
    <rPh sb="2" eb="3">
      <t>ジョウ</t>
    </rPh>
    <rPh sb="4" eb="5">
      <t>トウ</t>
    </rPh>
    <rPh sb="5" eb="8">
      <t>キギョウタイ</t>
    </rPh>
    <phoneticPr fontId="3"/>
  </si>
  <si>
    <t>を代表者とする。</t>
    <rPh sb="1" eb="4">
      <t>ダイヒョウシャ</t>
    </rPh>
    <phoneticPr fontId="3"/>
  </si>
  <si>
    <t>（代表者の権限）</t>
    <rPh sb="1" eb="4">
      <t>ダイヒョウシャ</t>
    </rPh>
    <rPh sb="5" eb="7">
      <t>ケンゲン</t>
    </rPh>
    <phoneticPr fontId="3"/>
  </si>
  <si>
    <t>（構成員の出資の割合）</t>
    <rPh sb="1" eb="4">
      <t>コウセイイン</t>
    </rPh>
    <rPh sb="5" eb="7">
      <t>シュッシ</t>
    </rPh>
    <rPh sb="8" eb="10">
      <t>ワリアイ</t>
    </rPh>
    <phoneticPr fontId="3"/>
  </si>
  <si>
    <t>（運営委員会）</t>
    <rPh sb="1" eb="3">
      <t>ウンエイ</t>
    </rPh>
    <rPh sb="3" eb="6">
      <t>イインカイ</t>
    </rPh>
    <phoneticPr fontId="3"/>
  </si>
  <si>
    <t>（構成員の責任）</t>
    <rPh sb="1" eb="4">
      <t>コウセイイン</t>
    </rPh>
    <rPh sb="5" eb="7">
      <t>セキニン</t>
    </rPh>
    <phoneticPr fontId="3"/>
  </si>
  <si>
    <t>（取引金融機関）</t>
    <rPh sb="1" eb="3">
      <t>トリヒキ</t>
    </rPh>
    <rPh sb="3" eb="5">
      <t>キンユウ</t>
    </rPh>
    <rPh sb="5" eb="7">
      <t>キカン</t>
    </rPh>
    <phoneticPr fontId="3"/>
  </si>
  <si>
    <t>第 11 条　当企業体の取引金融機関は、</t>
    <rPh sb="0" eb="1">
      <t>ダイ</t>
    </rPh>
    <rPh sb="5" eb="6">
      <t>ジョウ</t>
    </rPh>
    <rPh sb="7" eb="8">
      <t>トウ</t>
    </rPh>
    <rPh sb="8" eb="11">
      <t>キギョウタイ</t>
    </rPh>
    <rPh sb="12" eb="14">
      <t>トリヒキ</t>
    </rPh>
    <rPh sb="14" eb="16">
      <t>キンユウ</t>
    </rPh>
    <rPh sb="16" eb="18">
      <t>キカン</t>
    </rPh>
    <phoneticPr fontId="3"/>
  </si>
  <si>
    <t>とし、当企業体の</t>
    <rPh sb="3" eb="4">
      <t>トウ</t>
    </rPh>
    <rPh sb="4" eb="7">
      <t>キギョウタイ</t>
    </rPh>
    <phoneticPr fontId="3"/>
  </si>
  <si>
    <t>名称を冠した代表者名儀の別口預金口座によって取引するものとする。</t>
    <rPh sb="0" eb="2">
      <t>メイショウ</t>
    </rPh>
    <rPh sb="3" eb="4">
      <t>カン</t>
    </rPh>
    <rPh sb="6" eb="9">
      <t>ダイヒョウシャ</t>
    </rPh>
    <rPh sb="9" eb="10">
      <t>メイ</t>
    </rPh>
    <rPh sb="10" eb="11">
      <t>ギ</t>
    </rPh>
    <rPh sb="12" eb="14">
      <t>ベツクチ</t>
    </rPh>
    <rPh sb="14" eb="16">
      <t>ヨキン</t>
    </rPh>
    <rPh sb="16" eb="18">
      <t>コウザ</t>
    </rPh>
    <rPh sb="22" eb="24">
      <t>トリヒキ</t>
    </rPh>
    <phoneticPr fontId="3"/>
  </si>
  <si>
    <t>（決　算）</t>
    <rPh sb="1" eb="2">
      <t>ケツ</t>
    </rPh>
    <rPh sb="3" eb="4">
      <t>ザン</t>
    </rPh>
    <phoneticPr fontId="3"/>
  </si>
  <si>
    <t>（利益金の配当の割合）</t>
    <rPh sb="1" eb="4">
      <t>リエキキン</t>
    </rPh>
    <rPh sb="5" eb="7">
      <t>ハイトウ</t>
    </rPh>
    <rPh sb="8" eb="10">
      <t>ワリアイ</t>
    </rPh>
    <phoneticPr fontId="3"/>
  </si>
  <si>
    <t>（欠損金の負担の割合）</t>
    <rPh sb="1" eb="4">
      <t>ケッソンキン</t>
    </rPh>
    <rPh sb="5" eb="7">
      <t>フタン</t>
    </rPh>
    <rPh sb="8" eb="10">
      <t>ワリアイ</t>
    </rPh>
    <phoneticPr fontId="3"/>
  </si>
  <si>
    <t>（権利義務の譲渡の制限）</t>
    <rPh sb="1" eb="3">
      <t>ケンリ</t>
    </rPh>
    <rPh sb="3" eb="5">
      <t>ギム</t>
    </rPh>
    <rPh sb="6" eb="8">
      <t>ジョウト</t>
    </rPh>
    <rPh sb="9" eb="11">
      <t>セイゲン</t>
    </rPh>
    <phoneticPr fontId="3"/>
  </si>
  <si>
    <t>５　決算の結果利益を生じた場合において、脱退構成員には利益金の配当は行わない。</t>
    <rPh sb="2" eb="4">
      <t>ケッサン</t>
    </rPh>
    <rPh sb="5" eb="7">
      <t>ケッカ</t>
    </rPh>
    <rPh sb="7" eb="9">
      <t>リエキ</t>
    </rPh>
    <rPh sb="10" eb="11">
      <t>ショウ</t>
    </rPh>
    <rPh sb="13" eb="15">
      <t>バアイ</t>
    </rPh>
    <rPh sb="20" eb="22">
      <t>ダッタイ</t>
    </rPh>
    <rPh sb="22" eb="25">
      <t>コウセイイン</t>
    </rPh>
    <rPh sb="27" eb="30">
      <t>リエキキン</t>
    </rPh>
    <rPh sb="31" eb="33">
      <t>ハイトウ</t>
    </rPh>
    <rPh sb="34" eb="35">
      <t>オコナ</t>
    </rPh>
    <phoneticPr fontId="3"/>
  </si>
  <si>
    <t>（構成員の除名）</t>
    <rPh sb="1" eb="4">
      <t>コウセイイン</t>
    </rPh>
    <rPh sb="5" eb="7">
      <t>ジョメイ</t>
    </rPh>
    <phoneticPr fontId="3"/>
  </si>
  <si>
    <t>２　前項の場合において、除名した構成員に対してその旨を通知しなければならない。</t>
    <rPh sb="2" eb="4">
      <t>ゼンコウ</t>
    </rPh>
    <rPh sb="5" eb="7">
      <t>バアイ</t>
    </rPh>
    <rPh sb="12" eb="14">
      <t>ジョメイ</t>
    </rPh>
    <rPh sb="16" eb="19">
      <t>コウセイイン</t>
    </rPh>
    <rPh sb="20" eb="21">
      <t>タイ</t>
    </rPh>
    <rPh sb="25" eb="26">
      <t>ムネ</t>
    </rPh>
    <rPh sb="27" eb="29">
      <t>ツウチ</t>
    </rPh>
    <phoneticPr fontId="3"/>
  </si>
  <si>
    <t>（代表者の変更）</t>
    <rPh sb="1" eb="4">
      <t>ダイヒョウシャ</t>
    </rPh>
    <rPh sb="5" eb="7">
      <t>ヘンコウ</t>
    </rPh>
    <phoneticPr fontId="3"/>
  </si>
  <si>
    <t>（協定書に定めのない事項）</t>
    <rPh sb="1" eb="4">
      <t>キョウテイショ</t>
    </rPh>
    <rPh sb="5" eb="6">
      <t>サダ</t>
    </rPh>
    <rPh sb="10" eb="12">
      <t>ジコウ</t>
    </rPh>
    <phoneticPr fontId="3"/>
  </si>
  <si>
    <t>第 19 条　この協定書に定めのない事項については、運営委員会において定めるものとする。</t>
    <rPh sb="0" eb="1">
      <t>ダイ</t>
    </rPh>
    <rPh sb="5" eb="6">
      <t>ジョウ</t>
    </rPh>
    <rPh sb="9" eb="12">
      <t>キョウテイショ</t>
    </rPh>
    <rPh sb="13" eb="14">
      <t>サダ</t>
    </rPh>
    <rPh sb="18" eb="20">
      <t>ジコウ</t>
    </rPh>
    <rPh sb="26" eb="28">
      <t>ウンエイ</t>
    </rPh>
    <rPh sb="28" eb="31">
      <t>イインカイ</t>
    </rPh>
    <rPh sb="35" eb="36">
      <t>サダ</t>
    </rPh>
    <phoneticPr fontId="3"/>
  </si>
  <si>
    <t>代　表　者</t>
    <rPh sb="0" eb="1">
      <t>ダイ</t>
    </rPh>
    <rPh sb="2" eb="3">
      <t>ヒョウ</t>
    </rPh>
    <rPh sb="4" eb="5">
      <t>シャ</t>
    </rPh>
    <phoneticPr fontId="3"/>
  </si>
  <si>
    <t>印</t>
    <rPh sb="0" eb="1">
      <t>イン</t>
    </rPh>
    <phoneticPr fontId="3"/>
  </si>
  <si>
    <t/>
  </si>
  <si>
    <t>での間は、解散することができない。</t>
    <rPh sb="2" eb="3">
      <t>アイダ</t>
    </rPh>
    <rPh sb="5" eb="7">
      <t>カイサン</t>
    </rPh>
    <phoneticPr fontId="3"/>
  </si>
  <si>
    <t>令和　　年　　月　　日</t>
    <rPh sb="0" eb="2">
      <t>レイワ</t>
    </rPh>
    <rPh sb="4" eb="5">
      <t>ネン</t>
    </rPh>
    <rPh sb="7" eb="8">
      <t>ゲツ</t>
    </rPh>
    <rPh sb="10" eb="11">
      <t>ニチ</t>
    </rPh>
    <phoneticPr fontId="3"/>
  </si>
  <si>
    <t>（当該業務内容の変更に伴う業務を含む。以下、単に「業務」という。）</t>
    <rPh sb="1" eb="3">
      <t>トウガイ</t>
    </rPh>
    <rPh sb="3" eb="5">
      <t>ギョウム</t>
    </rPh>
    <rPh sb="5" eb="7">
      <t>ナイヨウ</t>
    </rPh>
    <rPh sb="8" eb="10">
      <t>ヘンコウ</t>
    </rPh>
    <rPh sb="11" eb="12">
      <t>トモナ</t>
    </rPh>
    <rPh sb="13" eb="15">
      <t>ギョウム</t>
    </rPh>
    <rPh sb="16" eb="17">
      <t>フク</t>
    </rPh>
    <rPh sb="19" eb="21">
      <t>イカ</t>
    </rPh>
    <rPh sb="22" eb="23">
      <t>タン</t>
    </rPh>
    <rPh sb="25" eb="27">
      <t>ギョウム</t>
    </rPh>
    <phoneticPr fontId="3"/>
  </si>
  <si>
    <t>第 12 条　当企業体は、業務完了時に決算するものとする。</t>
    <rPh sb="0" eb="1">
      <t>ダイ</t>
    </rPh>
    <rPh sb="5" eb="6">
      <t>ジョウ</t>
    </rPh>
    <rPh sb="7" eb="8">
      <t>トウ</t>
    </rPh>
    <rPh sb="8" eb="11">
      <t>キギョウタイ</t>
    </rPh>
    <rPh sb="13" eb="15">
      <t>ギョウム</t>
    </rPh>
    <rPh sb="15" eb="18">
      <t>カンリョウジ</t>
    </rPh>
    <rPh sb="19" eb="21">
      <t>ケッサン</t>
    </rPh>
    <phoneticPr fontId="3"/>
  </si>
  <si>
    <t>（業務途中における構成員の脱退に対する措置）</t>
    <rPh sb="1" eb="3">
      <t>ギョウム</t>
    </rPh>
    <rPh sb="3" eb="5">
      <t>トチュウ</t>
    </rPh>
    <rPh sb="9" eb="12">
      <t>コウセイイン</t>
    </rPh>
    <rPh sb="13" eb="15">
      <t>ダッタイ</t>
    </rPh>
    <rPh sb="16" eb="17">
      <t>タイ</t>
    </rPh>
    <rPh sb="19" eb="21">
      <t>ソチ</t>
    </rPh>
    <phoneticPr fontId="3"/>
  </si>
  <si>
    <t>するものとする。</t>
    <phoneticPr fontId="3"/>
  </si>
  <si>
    <t>（解散後の契約不適合責任）</t>
    <rPh sb="1" eb="3">
      <t>カイサン</t>
    </rPh>
    <rPh sb="3" eb="4">
      <t>アト</t>
    </rPh>
    <rPh sb="5" eb="10">
      <t>ケイヤクフテキゴウ</t>
    </rPh>
    <rPh sb="10" eb="12">
      <t>セキニン</t>
    </rPh>
    <phoneticPr fontId="3"/>
  </si>
  <si>
    <t>（業務途中における構成員の破産又は解散に対する処置）</t>
    <rPh sb="1" eb="3">
      <t>ギョウム</t>
    </rPh>
    <rPh sb="3" eb="5">
      <t>トチュウ</t>
    </rPh>
    <rPh sb="9" eb="12">
      <t>コウセイイン</t>
    </rPh>
    <rPh sb="13" eb="15">
      <t>ハサン</t>
    </rPh>
    <rPh sb="15" eb="16">
      <t>マタ</t>
    </rPh>
    <rPh sb="17" eb="19">
      <t>カイサン</t>
    </rPh>
    <rPh sb="20" eb="21">
      <t>タイ</t>
    </rPh>
    <rPh sb="23" eb="25">
      <t>ショチ</t>
    </rPh>
    <phoneticPr fontId="3"/>
  </si>
  <si>
    <t>業務委託共同企業体協定書</t>
    <rPh sb="0" eb="4">
      <t>ギョウムイタク</t>
    </rPh>
    <rPh sb="4" eb="6">
      <t>キョウドウ</t>
    </rPh>
    <rPh sb="6" eb="9">
      <t>キギョウタイ</t>
    </rPh>
    <rPh sb="9" eb="12">
      <t>キョウテイショ</t>
    </rPh>
    <phoneticPr fontId="3"/>
  </si>
  <si>
    <t>業務委託共同企業体（以下「企業体」という。）と称する。</t>
    <rPh sb="0" eb="4">
      <t>ギョウムイタク</t>
    </rPh>
    <rPh sb="4" eb="6">
      <t>キョウドウ</t>
    </rPh>
    <rPh sb="6" eb="9">
      <t>キギョウタイ</t>
    </rPh>
    <rPh sb="10" eb="12">
      <t>イカ</t>
    </rPh>
    <rPh sb="13" eb="16">
      <t>キギョウタイ</t>
    </rPh>
    <rPh sb="23" eb="24">
      <t>ショウ</t>
    </rPh>
    <phoneticPr fontId="3"/>
  </si>
  <si>
    <t>％</t>
    <phoneticPr fontId="3"/>
  </si>
  <si>
    <t>構　成　員１</t>
    <rPh sb="0" eb="1">
      <t>カマエ</t>
    </rPh>
    <rPh sb="2" eb="3">
      <t>シゲル</t>
    </rPh>
    <rPh sb="4" eb="5">
      <t>イン</t>
    </rPh>
    <phoneticPr fontId="3"/>
  </si>
  <si>
    <t>構　成　員２</t>
    <rPh sb="0" eb="1">
      <t>カマエ</t>
    </rPh>
    <rPh sb="2" eb="3">
      <t>シゲル</t>
    </rPh>
    <rPh sb="4" eb="5">
      <t>イン</t>
    </rPh>
    <phoneticPr fontId="3"/>
  </si>
  <si>
    <t>構 成 員１</t>
    <rPh sb="0" eb="1">
      <t>カマエ</t>
    </rPh>
    <rPh sb="2" eb="3">
      <t>シゲル</t>
    </rPh>
    <rPh sb="4" eb="5">
      <t>イン</t>
    </rPh>
    <phoneticPr fontId="3"/>
  </si>
  <si>
    <t>構 成 員２</t>
    <rPh sb="0" eb="1">
      <t>カマエ</t>
    </rPh>
    <rPh sb="2" eb="3">
      <t>シゲル</t>
    </rPh>
    <rPh sb="4" eb="5">
      <t>イン</t>
    </rPh>
    <phoneticPr fontId="3"/>
  </si>
  <si>
    <t>金を配当するものとする。</t>
    <phoneticPr fontId="3"/>
  </si>
  <si>
    <t>負担するものとする。</t>
    <phoneticPr fontId="3"/>
  </si>
  <si>
    <t>では脱退することができない。</t>
    <phoneticPr fontId="3"/>
  </si>
  <si>
    <t>を控除した金額を返還するものとする。</t>
    <phoneticPr fontId="3"/>
  </si>
  <si>
    <t>当該構成員を除名することができるものとする。</t>
    <phoneticPr fontId="3"/>
  </si>
  <si>
    <t>２　当該業務を受注することができなかったときは、当企業体は、前項の規定に関わらず、当該</t>
    <rPh sb="2" eb="6">
      <t>トウガイギョウム</t>
    </rPh>
    <rPh sb="7" eb="9">
      <t>ジュチュウ</t>
    </rPh>
    <rPh sb="24" eb="25">
      <t>トウ</t>
    </rPh>
    <rPh sb="25" eb="28">
      <t>キギョウタイ</t>
    </rPh>
    <rPh sb="30" eb="31">
      <t>マエ</t>
    </rPh>
    <rPh sb="31" eb="32">
      <t>コウ</t>
    </rPh>
    <rPh sb="33" eb="35">
      <t>キテイ</t>
    </rPh>
    <rPh sb="36" eb="37">
      <t>カカ</t>
    </rPh>
    <rPh sb="41" eb="43">
      <t>トウガイ</t>
    </rPh>
    <phoneticPr fontId="3"/>
  </si>
  <si>
    <t>業務に係る契約が締結された日に解散するものとする。</t>
    <rPh sb="3" eb="4">
      <t>カカ</t>
    </rPh>
    <rPh sb="5" eb="7">
      <t>ケイヤク</t>
    </rPh>
    <rPh sb="8" eb="10">
      <t>テイケツ</t>
    </rPh>
    <rPh sb="13" eb="14">
      <t>ヒ</t>
    </rPh>
    <rPh sb="15" eb="17">
      <t>カイサン</t>
    </rPh>
    <phoneticPr fontId="3"/>
  </si>
  <si>
    <t>第７条　当企業体の代表者は、業務の履行に関し、当企業体を代表してその権限を行うことを名</t>
    <rPh sb="0" eb="1">
      <t>ダイ</t>
    </rPh>
    <rPh sb="2" eb="3">
      <t>ジョウ</t>
    </rPh>
    <rPh sb="4" eb="5">
      <t>トウ</t>
    </rPh>
    <rPh sb="5" eb="8">
      <t>キギョウタイ</t>
    </rPh>
    <rPh sb="9" eb="12">
      <t>ダイヒョウシャ</t>
    </rPh>
    <rPh sb="14" eb="16">
      <t>ギョウム</t>
    </rPh>
    <rPh sb="17" eb="19">
      <t>リコウ</t>
    </rPh>
    <rPh sb="20" eb="21">
      <t>カン</t>
    </rPh>
    <rPh sb="23" eb="24">
      <t>トウ</t>
    </rPh>
    <rPh sb="24" eb="27">
      <t>キギョウタイ</t>
    </rPh>
    <rPh sb="28" eb="30">
      <t>ダイヒョウ</t>
    </rPh>
    <rPh sb="34" eb="36">
      <t>ケンゲン</t>
    </rPh>
    <rPh sb="37" eb="38">
      <t>オコナ</t>
    </rPh>
    <rPh sb="42" eb="43">
      <t>メイ</t>
    </rPh>
    <phoneticPr fontId="3"/>
  </si>
  <si>
    <t>義上明らかにした上で、発注者及び監督官庁等と折衝する権限並びに契約代金（前払金及び部分</t>
    <rPh sb="8" eb="9">
      <t>ウエ</t>
    </rPh>
    <rPh sb="11" eb="14">
      <t>ハッチュウシャ</t>
    </rPh>
    <rPh sb="14" eb="15">
      <t>オヨ</t>
    </rPh>
    <rPh sb="16" eb="18">
      <t>カントク</t>
    </rPh>
    <rPh sb="18" eb="20">
      <t>カンチョウ</t>
    </rPh>
    <rPh sb="20" eb="21">
      <t>トウ</t>
    </rPh>
    <rPh sb="22" eb="24">
      <t>セッショウ</t>
    </rPh>
    <rPh sb="26" eb="28">
      <t>ケンゲン</t>
    </rPh>
    <rPh sb="28" eb="29">
      <t>ナラ</t>
    </rPh>
    <rPh sb="31" eb="33">
      <t>ケイヤク</t>
    </rPh>
    <rPh sb="33" eb="35">
      <t>ダイキン</t>
    </rPh>
    <rPh sb="36" eb="37">
      <t>マエ</t>
    </rPh>
    <rPh sb="37" eb="38">
      <t>バライ</t>
    </rPh>
    <rPh sb="38" eb="39">
      <t>キン</t>
    </rPh>
    <rPh sb="39" eb="40">
      <t>オヨ</t>
    </rPh>
    <rPh sb="41" eb="43">
      <t>ブブン</t>
    </rPh>
    <phoneticPr fontId="3"/>
  </si>
  <si>
    <t>払金を含む。）の請求、受領及び当企業体に属する財産を管理する権限を有するものとする。</t>
    <rPh sb="8" eb="10">
      <t>セイキュウ</t>
    </rPh>
    <rPh sb="11" eb="13">
      <t>ジュリョウ</t>
    </rPh>
    <rPh sb="13" eb="14">
      <t>オヨ</t>
    </rPh>
    <rPh sb="15" eb="16">
      <t>トウ</t>
    </rPh>
    <rPh sb="16" eb="19">
      <t>キギョウタイ</t>
    </rPh>
    <rPh sb="20" eb="21">
      <t>ゾク</t>
    </rPh>
    <rPh sb="23" eb="25">
      <t>ザイサン</t>
    </rPh>
    <rPh sb="26" eb="28">
      <t>カンリ</t>
    </rPh>
    <rPh sb="30" eb="32">
      <t>ケンゲン</t>
    </rPh>
    <rPh sb="33" eb="34">
      <t>ユウ</t>
    </rPh>
    <phoneticPr fontId="3"/>
  </si>
  <si>
    <t>第８条　各構成員の出資の割合は、次のとおりとする。ただし、当該業務について発注者と契約</t>
    <rPh sb="0" eb="1">
      <t>ダイ</t>
    </rPh>
    <rPh sb="2" eb="3">
      <t>ジョウ</t>
    </rPh>
    <rPh sb="4" eb="5">
      <t>カク</t>
    </rPh>
    <rPh sb="5" eb="8">
      <t>コウセイイン</t>
    </rPh>
    <rPh sb="9" eb="11">
      <t>シュッシ</t>
    </rPh>
    <rPh sb="12" eb="14">
      <t>ワリアイ</t>
    </rPh>
    <rPh sb="16" eb="17">
      <t>ツギ</t>
    </rPh>
    <rPh sb="29" eb="31">
      <t>トウガイ</t>
    </rPh>
    <rPh sb="31" eb="33">
      <t>ギョウム</t>
    </rPh>
    <rPh sb="37" eb="40">
      <t>ハッチュウシャ</t>
    </rPh>
    <rPh sb="41" eb="43">
      <t>ケイヤク</t>
    </rPh>
    <phoneticPr fontId="3"/>
  </si>
  <si>
    <t>内容の変更増減があっても、構成員の出資の割合は変わらないものとする。</t>
    <rPh sb="5" eb="7">
      <t>ゾウゲン</t>
    </rPh>
    <rPh sb="13" eb="16">
      <t>コウセイイン</t>
    </rPh>
    <rPh sb="17" eb="19">
      <t>シュッシ</t>
    </rPh>
    <rPh sb="20" eb="22">
      <t>ワリアイ</t>
    </rPh>
    <rPh sb="23" eb="24">
      <t>カ</t>
    </rPh>
    <phoneticPr fontId="3"/>
  </si>
  <si>
    <t>第９条　当企業体は、構成員全員をもって運営委員会を設け、組織及び編成並びに業務の履行の</t>
    <rPh sb="0" eb="1">
      <t>ダイ</t>
    </rPh>
    <rPh sb="2" eb="3">
      <t>ジョウ</t>
    </rPh>
    <rPh sb="4" eb="5">
      <t>トウ</t>
    </rPh>
    <rPh sb="5" eb="8">
      <t>キギョウタイ</t>
    </rPh>
    <rPh sb="10" eb="13">
      <t>コウセイイン</t>
    </rPh>
    <rPh sb="13" eb="15">
      <t>ゼンイン</t>
    </rPh>
    <rPh sb="19" eb="21">
      <t>ウンエイ</t>
    </rPh>
    <rPh sb="21" eb="24">
      <t>イインカイ</t>
    </rPh>
    <rPh sb="25" eb="26">
      <t>モウ</t>
    </rPh>
    <rPh sb="28" eb="30">
      <t>ソシキ</t>
    </rPh>
    <rPh sb="30" eb="31">
      <t>オヨ</t>
    </rPh>
    <rPh sb="32" eb="34">
      <t>ヘンセイ</t>
    </rPh>
    <rPh sb="34" eb="35">
      <t>ナラ</t>
    </rPh>
    <rPh sb="37" eb="39">
      <t>ギョウム</t>
    </rPh>
    <rPh sb="40" eb="42">
      <t>リコウ</t>
    </rPh>
    <phoneticPr fontId="3"/>
  </si>
  <si>
    <t>基本に関する事項、資金管理方法、下請企業の決定その他の当企業体の運営に関する基本的かつ</t>
    <rPh sb="6" eb="8">
      <t>ジコウ</t>
    </rPh>
    <rPh sb="9" eb="11">
      <t>シキン</t>
    </rPh>
    <rPh sb="11" eb="13">
      <t>カンリ</t>
    </rPh>
    <rPh sb="13" eb="15">
      <t>ホウホウ</t>
    </rPh>
    <rPh sb="16" eb="18">
      <t>シタウケ</t>
    </rPh>
    <rPh sb="18" eb="20">
      <t>キギョウ</t>
    </rPh>
    <rPh sb="21" eb="23">
      <t>ケッテイ</t>
    </rPh>
    <rPh sb="25" eb="26">
      <t>タ</t>
    </rPh>
    <rPh sb="27" eb="28">
      <t>トウ</t>
    </rPh>
    <rPh sb="28" eb="31">
      <t>キギョウタイ</t>
    </rPh>
    <rPh sb="32" eb="34">
      <t>ウンエイ</t>
    </rPh>
    <rPh sb="35" eb="36">
      <t>カン</t>
    </rPh>
    <rPh sb="38" eb="41">
      <t>キホンテキ</t>
    </rPh>
    <phoneticPr fontId="3"/>
  </si>
  <si>
    <t>重要な事項について協議の上決定し、業務の完成に当たるものとする。</t>
    <rPh sb="10" eb="11">
      <t>ギ</t>
    </rPh>
    <rPh sb="12" eb="13">
      <t>ウエ</t>
    </rPh>
    <rPh sb="13" eb="15">
      <t>ケッテイ</t>
    </rPh>
    <rPh sb="17" eb="19">
      <t>ギョウム</t>
    </rPh>
    <rPh sb="20" eb="22">
      <t>カンセイ</t>
    </rPh>
    <rPh sb="23" eb="24">
      <t>ア</t>
    </rPh>
    <phoneticPr fontId="3"/>
  </si>
  <si>
    <t>第 10 条　各構成員は、業務契約の履行及び下請契約その他の業務の実施に伴い、当企業体が負</t>
    <rPh sb="0" eb="1">
      <t>ダイ</t>
    </rPh>
    <rPh sb="5" eb="6">
      <t>ジョウ</t>
    </rPh>
    <rPh sb="7" eb="8">
      <t>カク</t>
    </rPh>
    <rPh sb="8" eb="11">
      <t>コウセイイン</t>
    </rPh>
    <rPh sb="13" eb="17">
      <t>ギョウムケイヤク</t>
    </rPh>
    <rPh sb="18" eb="20">
      <t>リコウ</t>
    </rPh>
    <phoneticPr fontId="3"/>
  </si>
  <si>
    <t>担する債務の履行に関し、連帯して責任を負うものとする。</t>
    <rPh sb="0" eb="1">
      <t>タン</t>
    </rPh>
    <rPh sb="3" eb="5">
      <t>サイム</t>
    </rPh>
    <rPh sb="6" eb="8">
      <t>リコウ</t>
    </rPh>
    <phoneticPr fontId="3"/>
  </si>
  <si>
    <t>第 13 条　決算の結果利益を生じた場合には、第８条に規定する出資の割合により構成員に利益</t>
    <rPh sb="0" eb="1">
      <t>ダイ</t>
    </rPh>
    <rPh sb="5" eb="6">
      <t>ジョウ</t>
    </rPh>
    <rPh sb="7" eb="9">
      <t>ケッサン</t>
    </rPh>
    <rPh sb="10" eb="12">
      <t>ケッカ</t>
    </rPh>
    <rPh sb="12" eb="14">
      <t>リエキ</t>
    </rPh>
    <rPh sb="15" eb="16">
      <t>ショウ</t>
    </rPh>
    <rPh sb="18" eb="20">
      <t>バアイ</t>
    </rPh>
    <rPh sb="23" eb="24">
      <t>ダイ</t>
    </rPh>
    <rPh sb="25" eb="26">
      <t>ジョウ</t>
    </rPh>
    <rPh sb="27" eb="29">
      <t>キテイ</t>
    </rPh>
    <rPh sb="31" eb="33">
      <t>シュッシ</t>
    </rPh>
    <rPh sb="34" eb="36">
      <t>ワリアイ</t>
    </rPh>
    <rPh sb="39" eb="42">
      <t>コウセイイン</t>
    </rPh>
    <rPh sb="43" eb="45">
      <t>リエキ</t>
    </rPh>
    <phoneticPr fontId="3"/>
  </si>
  <si>
    <t>第 14 条　決算の結果欠損金を生じた場合には、第８条に規定する割合により構成員が欠損金を</t>
    <rPh sb="0" eb="1">
      <t>ダイ</t>
    </rPh>
    <rPh sb="5" eb="6">
      <t>ジョウ</t>
    </rPh>
    <rPh sb="7" eb="9">
      <t>ケッサン</t>
    </rPh>
    <rPh sb="10" eb="12">
      <t>ケッカ</t>
    </rPh>
    <rPh sb="12" eb="15">
      <t>ケッソンキン</t>
    </rPh>
    <rPh sb="16" eb="17">
      <t>ショウ</t>
    </rPh>
    <rPh sb="19" eb="21">
      <t>バアイ</t>
    </rPh>
    <rPh sb="24" eb="25">
      <t>ダイ</t>
    </rPh>
    <rPh sb="26" eb="27">
      <t>ジョウ</t>
    </rPh>
    <rPh sb="28" eb="30">
      <t>キテイ</t>
    </rPh>
    <rPh sb="32" eb="34">
      <t>ワリアイ</t>
    </rPh>
    <rPh sb="37" eb="40">
      <t>コウセイイン</t>
    </rPh>
    <rPh sb="41" eb="43">
      <t>ケッソン</t>
    </rPh>
    <phoneticPr fontId="3"/>
  </si>
  <si>
    <t>第 16 条　構成員は、発注者及び構成員全員の承認がなければ、当企業体が業務を完成する日ま</t>
    <rPh sb="0" eb="1">
      <t>ダイ</t>
    </rPh>
    <rPh sb="4" eb="5">
      <t>ジョウ</t>
    </rPh>
    <rPh sb="6" eb="9">
      <t>コウセイイン</t>
    </rPh>
    <rPh sb="11" eb="14">
      <t>ハッチュウシャ</t>
    </rPh>
    <rPh sb="14" eb="15">
      <t>オヨ</t>
    </rPh>
    <rPh sb="16" eb="19">
      <t>コウセイイン</t>
    </rPh>
    <rPh sb="19" eb="21">
      <t>ゼンイン</t>
    </rPh>
    <rPh sb="22" eb="24">
      <t>ショウニン</t>
    </rPh>
    <rPh sb="30" eb="31">
      <t>トウ</t>
    </rPh>
    <rPh sb="31" eb="34">
      <t>キギョウタイ</t>
    </rPh>
    <rPh sb="35" eb="37">
      <t>ギョウム</t>
    </rPh>
    <rPh sb="38" eb="40">
      <t>カンセイ</t>
    </rPh>
    <rPh sb="42" eb="43">
      <t>ヒ</t>
    </rPh>
    <phoneticPr fontId="3"/>
  </si>
  <si>
    <t>２　構成員のうち業務途中において前項の規定により脱退した者がある場合においては、残存構</t>
    <rPh sb="2" eb="5">
      <t>コウセイイン</t>
    </rPh>
    <rPh sb="8" eb="10">
      <t>ギョウム</t>
    </rPh>
    <rPh sb="10" eb="12">
      <t>トチュウ</t>
    </rPh>
    <rPh sb="16" eb="18">
      <t>ゼンコウ</t>
    </rPh>
    <rPh sb="19" eb="21">
      <t>キテイ</t>
    </rPh>
    <rPh sb="24" eb="26">
      <t>ダッタイ</t>
    </rPh>
    <rPh sb="28" eb="29">
      <t>モノ</t>
    </rPh>
    <rPh sb="32" eb="34">
      <t>バアイ</t>
    </rPh>
    <rPh sb="40" eb="42">
      <t>ザンゾン</t>
    </rPh>
    <rPh sb="42" eb="43">
      <t>カマエ</t>
    </rPh>
    <phoneticPr fontId="3"/>
  </si>
  <si>
    <t>成員が共同連帯して業務を完成する。</t>
    <rPh sb="5" eb="7">
      <t>レンタイ</t>
    </rPh>
    <rPh sb="9" eb="11">
      <t>ギョウム</t>
    </rPh>
    <rPh sb="12" eb="14">
      <t>カンセイ</t>
    </rPh>
    <phoneticPr fontId="3"/>
  </si>
  <si>
    <t>３　第１項の規定により構成員のうち脱退した者があるときは、残存構成員の出資の割合は、脱</t>
    <rPh sb="2" eb="3">
      <t>ダイ</t>
    </rPh>
    <rPh sb="4" eb="5">
      <t>コウ</t>
    </rPh>
    <rPh sb="6" eb="8">
      <t>キテイ</t>
    </rPh>
    <rPh sb="11" eb="14">
      <t>コウセイイン</t>
    </rPh>
    <rPh sb="17" eb="19">
      <t>ダッタイ</t>
    </rPh>
    <rPh sb="21" eb="22">
      <t>モノ</t>
    </rPh>
    <rPh sb="29" eb="31">
      <t>ザンゾン</t>
    </rPh>
    <rPh sb="31" eb="34">
      <t>コウセイイン</t>
    </rPh>
    <rPh sb="35" eb="37">
      <t>シュッシ</t>
    </rPh>
    <rPh sb="38" eb="40">
      <t>ワリアイ</t>
    </rPh>
    <rPh sb="42" eb="43">
      <t>ダツ</t>
    </rPh>
    <phoneticPr fontId="3"/>
  </si>
  <si>
    <t>退構成員が脱退前に有していたところの出資の割合を、残存構成員が有している出資の割合によ</t>
    <rPh sb="5" eb="7">
      <t>ダッタイ</t>
    </rPh>
    <rPh sb="7" eb="8">
      <t>マエ</t>
    </rPh>
    <rPh sb="9" eb="10">
      <t>ユウ</t>
    </rPh>
    <rPh sb="18" eb="20">
      <t>シュッシ</t>
    </rPh>
    <rPh sb="21" eb="23">
      <t>ワリアイ</t>
    </rPh>
    <rPh sb="25" eb="27">
      <t>ザンゾン</t>
    </rPh>
    <rPh sb="27" eb="30">
      <t>コウセイイン</t>
    </rPh>
    <rPh sb="31" eb="32">
      <t>ユウ</t>
    </rPh>
    <rPh sb="36" eb="38">
      <t>シュッシ</t>
    </rPh>
    <rPh sb="39" eb="41">
      <t>ワリアイ</t>
    </rPh>
    <phoneticPr fontId="3"/>
  </si>
  <si>
    <t>り分割し、これを第８条に規定する割合に加えた割合とする。</t>
    <rPh sb="12" eb="14">
      <t>キテイ</t>
    </rPh>
    <rPh sb="16" eb="18">
      <t>ワリアイ</t>
    </rPh>
    <rPh sb="19" eb="20">
      <t>クワ</t>
    </rPh>
    <rPh sb="22" eb="24">
      <t>ワリアイ</t>
    </rPh>
    <phoneticPr fontId="3"/>
  </si>
  <si>
    <t>４　脱退した構成員の出資金の返還は、決算の際に行うものとする。ただし、決算の結果欠損金</t>
    <rPh sb="2" eb="4">
      <t>ダッタイ</t>
    </rPh>
    <rPh sb="6" eb="9">
      <t>コウセイイン</t>
    </rPh>
    <rPh sb="10" eb="13">
      <t>シュッシキン</t>
    </rPh>
    <rPh sb="14" eb="16">
      <t>ヘンカン</t>
    </rPh>
    <rPh sb="18" eb="20">
      <t>ケッサン</t>
    </rPh>
    <rPh sb="21" eb="22">
      <t>サイ</t>
    </rPh>
    <rPh sb="23" eb="24">
      <t>オコナ</t>
    </rPh>
    <rPh sb="35" eb="37">
      <t>ケッサン</t>
    </rPh>
    <rPh sb="38" eb="40">
      <t>ケッカ</t>
    </rPh>
    <rPh sb="40" eb="43">
      <t>ケッソンキン</t>
    </rPh>
    <phoneticPr fontId="3"/>
  </si>
  <si>
    <t>を生じた場合には、脱退した構成員の出資金から構成員が脱退しなかった場合に負担すべき金額</t>
    <rPh sb="5" eb="6">
      <t>ア</t>
    </rPh>
    <rPh sb="9" eb="11">
      <t>ダッタイ</t>
    </rPh>
    <rPh sb="13" eb="16">
      <t>コウセイイン</t>
    </rPh>
    <rPh sb="17" eb="20">
      <t>シュッシキン</t>
    </rPh>
    <rPh sb="22" eb="25">
      <t>コウセイイン</t>
    </rPh>
    <rPh sb="26" eb="28">
      <t>ダッタイ</t>
    </rPh>
    <rPh sb="33" eb="35">
      <t>バアイ</t>
    </rPh>
    <rPh sb="36" eb="38">
      <t>フタン</t>
    </rPh>
    <rPh sb="41" eb="43">
      <t>キンガク</t>
    </rPh>
    <phoneticPr fontId="3"/>
  </si>
  <si>
    <t>第 16 条の２　当企業体は、構成員のうちいずれかが、業務途中において重要な義務の不履行そ</t>
    <rPh sb="0" eb="1">
      <t>ダイ</t>
    </rPh>
    <rPh sb="5" eb="6">
      <t>ジョウ</t>
    </rPh>
    <rPh sb="9" eb="10">
      <t>トウ</t>
    </rPh>
    <rPh sb="10" eb="13">
      <t>キギョウタイ</t>
    </rPh>
    <rPh sb="15" eb="18">
      <t>コウセイイン</t>
    </rPh>
    <rPh sb="27" eb="29">
      <t>ギョウム</t>
    </rPh>
    <rPh sb="29" eb="31">
      <t>トチュウ</t>
    </rPh>
    <rPh sb="35" eb="37">
      <t>ジュウヨウ</t>
    </rPh>
    <rPh sb="38" eb="40">
      <t>ギム</t>
    </rPh>
    <rPh sb="41" eb="44">
      <t>フリコウ</t>
    </rPh>
    <phoneticPr fontId="3"/>
  </si>
  <si>
    <t>の他の除名し得る正当な事由が生じた場合においては、他の構成員全員及び発注者の承認により</t>
    <rPh sb="6" eb="7">
      <t>エ</t>
    </rPh>
    <rPh sb="8" eb="10">
      <t>セイトウ</t>
    </rPh>
    <rPh sb="11" eb="13">
      <t>ジユウ</t>
    </rPh>
    <rPh sb="14" eb="15">
      <t>ショウ</t>
    </rPh>
    <rPh sb="17" eb="19">
      <t>バアイ</t>
    </rPh>
    <rPh sb="25" eb="26">
      <t>タ</t>
    </rPh>
    <rPh sb="27" eb="30">
      <t>コウセイイン</t>
    </rPh>
    <rPh sb="30" eb="32">
      <t>ゼンイン</t>
    </rPh>
    <rPh sb="32" eb="33">
      <t>オヨ</t>
    </rPh>
    <rPh sb="34" eb="37">
      <t>ハッチュウシャ</t>
    </rPh>
    <rPh sb="38" eb="40">
      <t>ショウニン</t>
    </rPh>
    <phoneticPr fontId="3"/>
  </si>
  <si>
    <t>３　第１項の規定により構成員が除名された場合においては、前条第２項から第５項までを準用</t>
    <rPh sb="2" eb="3">
      <t>ダイ</t>
    </rPh>
    <rPh sb="4" eb="5">
      <t>コウ</t>
    </rPh>
    <rPh sb="6" eb="8">
      <t>キテイ</t>
    </rPh>
    <rPh sb="11" eb="14">
      <t>コウセイイン</t>
    </rPh>
    <rPh sb="15" eb="17">
      <t>ジョメイ</t>
    </rPh>
    <rPh sb="20" eb="22">
      <t>バアイ</t>
    </rPh>
    <rPh sb="28" eb="30">
      <t>ゼンジョウ</t>
    </rPh>
    <rPh sb="30" eb="31">
      <t>ダイ</t>
    </rPh>
    <rPh sb="32" eb="33">
      <t>コウ</t>
    </rPh>
    <rPh sb="35" eb="36">
      <t>ダイ</t>
    </rPh>
    <rPh sb="37" eb="38">
      <t>コウ</t>
    </rPh>
    <rPh sb="41" eb="43">
      <t>ジュンヨウ</t>
    </rPh>
    <phoneticPr fontId="3"/>
  </si>
  <si>
    <t>第 17 条　構成員のうちいずれかが業務途中において破産又は解散した場合においては、第16条</t>
    <rPh sb="0" eb="1">
      <t>ダイ</t>
    </rPh>
    <rPh sb="5" eb="6">
      <t>ジョウ</t>
    </rPh>
    <rPh sb="7" eb="10">
      <t>コウセイイン</t>
    </rPh>
    <rPh sb="18" eb="20">
      <t>ギョウム</t>
    </rPh>
    <rPh sb="20" eb="22">
      <t>トチュウ</t>
    </rPh>
    <rPh sb="26" eb="28">
      <t>ハサン</t>
    </rPh>
    <rPh sb="28" eb="29">
      <t>マタ</t>
    </rPh>
    <rPh sb="30" eb="32">
      <t>カイサン</t>
    </rPh>
    <rPh sb="34" eb="36">
      <t>バアイ</t>
    </rPh>
    <rPh sb="42" eb="43">
      <t>ダイ</t>
    </rPh>
    <rPh sb="45" eb="46">
      <t>ジョウ</t>
    </rPh>
    <phoneticPr fontId="3"/>
  </si>
  <si>
    <t>第２項から第５項までを準用するものとする。</t>
    <rPh sb="5" eb="6">
      <t>ダイ</t>
    </rPh>
    <rPh sb="7" eb="8">
      <t>コウ</t>
    </rPh>
    <rPh sb="11" eb="13">
      <t>ジュンヨウ</t>
    </rPh>
    <phoneticPr fontId="3"/>
  </si>
  <si>
    <t>第 17 条の２　代表者が脱退し若しくは除名された場合又は代表者としての責務を果たせなくな</t>
    <rPh sb="0" eb="1">
      <t>ダイ</t>
    </rPh>
    <rPh sb="5" eb="6">
      <t>ジョウ</t>
    </rPh>
    <rPh sb="9" eb="12">
      <t>ダイヒョウシャ</t>
    </rPh>
    <rPh sb="13" eb="15">
      <t>ダッタイ</t>
    </rPh>
    <rPh sb="16" eb="17">
      <t>モ</t>
    </rPh>
    <rPh sb="20" eb="22">
      <t>ジョメイ</t>
    </rPh>
    <rPh sb="25" eb="27">
      <t>バアイ</t>
    </rPh>
    <rPh sb="27" eb="28">
      <t>マタ</t>
    </rPh>
    <rPh sb="29" eb="32">
      <t>ダイヒョウシャ</t>
    </rPh>
    <rPh sb="36" eb="38">
      <t>セキム</t>
    </rPh>
    <rPh sb="39" eb="40">
      <t>ハ</t>
    </rPh>
    <phoneticPr fontId="3"/>
  </si>
  <si>
    <t>った場合においては、従前の代表者に代えて、他の構成員全員及び発注者の承認により残存構成</t>
    <rPh sb="10" eb="12">
      <t>ジュウゼン</t>
    </rPh>
    <rPh sb="13" eb="16">
      <t>ダイヒョウシャ</t>
    </rPh>
    <rPh sb="17" eb="18">
      <t>カ</t>
    </rPh>
    <rPh sb="21" eb="22">
      <t>タ</t>
    </rPh>
    <rPh sb="23" eb="26">
      <t>コウセイイン</t>
    </rPh>
    <rPh sb="26" eb="28">
      <t>ゼンイン</t>
    </rPh>
    <rPh sb="28" eb="29">
      <t>オヨ</t>
    </rPh>
    <rPh sb="30" eb="33">
      <t>ハッチュウシャ</t>
    </rPh>
    <rPh sb="34" eb="36">
      <t>ショウニン</t>
    </rPh>
    <rPh sb="39" eb="41">
      <t>ザンゾン</t>
    </rPh>
    <rPh sb="41" eb="43">
      <t>コウセイ</t>
    </rPh>
    <phoneticPr fontId="3"/>
  </si>
  <si>
    <t>員のうちいずれかを代表者とすることができるものとする。</t>
    <rPh sb="11" eb="12">
      <t>シャ</t>
    </rPh>
    <phoneticPr fontId="3"/>
  </si>
  <si>
    <t>第 18 条　当企業体が解散した後においても、当該業務に不適合責任があったときは、各構成員</t>
    <rPh sb="0" eb="1">
      <t>ダイ</t>
    </rPh>
    <rPh sb="5" eb="6">
      <t>ジョウ</t>
    </rPh>
    <rPh sb="7" eb="8">
      <t>トウ</t>
    </rPh>
    <rPh sb="8" eb="11">
      <t>キギョウタイ</t>
    </rPh>
    <rPh sb="12" eb="14">
      <t>カイサン</t>
    </rPh>
    <rPh sb="16" eb="17">
      <t>アト</t>
    </rPh>
    <rPh sb="23" eb="27">
      <t>トウガイギョウム</t>
    </rPh>
    <rPh sb="28" eb="31">
      <t>フテキゴウ</t>
    </rPh>
    <rPh sb="31" eb="33">
      <t>セキニン</t>
    </rPh>
    <rPh sb="41" eb="42">
      <t>カク</t>
    </rPh>
    <rPh sb="42" eb="45">
      <t>コウセイイン</t>
    </rPh>
    <phoneticPr fontId="3"/>
  </si>
  <si>
    <t>は共同連帯してその責に任ずるものとする。</t>
    <rPh sb="9" eb="10">
      <t>セキ</t>
    </rPh>
    <rPh sb="11" eb="12">
      <t>ニン</t>
    </rPh>
    <phoneticPr fontId="3"/>
  </si>
  <si>
    <t>員が記名捺印し、各自所持するものとする。</t>
    <rPh sb="2" eb="4">
      <t>キメイ</t>
    </rPh>
    <rPh sb="3" eb="4">
      <t>メイ</t>
    </rPh>
    <rPh sb="4" eb="6">
      <t>ナツイン</t>
    </rPh>
    <rPh sb="8" eb="10">
      <t>カクジ</t>
    </rPh>
    <rPh sb="10" eb="12">
      <t>ショジ</t>
    </rPh>
    <phoneticPr fontId="3"/>
  </si>
  <si>
    <t>のとする。</t>
    <phoneticPr fontId="3"/>
  </si>
  <si>
    <t>２　金銭以外のものによる出資については、時価を参しゃくのうえ構成員が協議して評価するも</t>
    <rPh sb="2" eb="4">
      <t>キンセン</t>
    </rPh>
    <rPh sb="4" eb="6">
      <t>イガイ</t>
    </rPh>
    <rPh sb="12" eb="14">
      <t>シュッシ</t>
    </rPh>
    <rPh sb="20" eb="22">
      <t>ジカ</t>
    </rPh>
    <rPh sb="23" eb="24">
      <t>サン</t>
    </rPh>
    <rPh sb="30" eb="33">
      <t>コウセイイン</t>
    </rPh>
    <rPh sb="34" eb="36">
      <t>キョウギ</t>
    </rPh>
    <rPh sb="38" eb="40">
      <t>ヒョウカ</t>
    </rPh>
    <phoneticPr fontId="3"/>
  </si>
  <si>
    <t>第 15 条　本協定書に基づく権利義務は、他人に譲渡することはできない。</t>
    <rPh sb="0" eb="1">
      <t>ダイ</t>
    </rPh>
    <rPh sb="5" eb="6">
      <t>ジョウ</t>
    </rPh>
    <rPh sb="7" eb="8">
      <t>ホン</t>
    </rPh>
    <rPh sb="8" eb="11">
      <t>キョウテイショ</t>
    </rPh>
    <rPh sb="12" eb="13">
      <t>モト</t>
    </rPh>
    <rPh sb="15" eb="17">
      <t>ケンリ</t>
    </rPh>
    <rPh sb="17" eb="19">
      <t>ギム</t>
    </rPh>
    <rPh sb="21" eb="23">
      <t>タニン</t>
    </rPh>
    <rPh sb="24" eb="26">
      <t>ジョウト</t>
    </rPh>
    <phoneticPr fontId="3"/>
  </si>
  <si>
    <t>アドバイザリー業務</t>
    <phoneticPr fontId="3"/>
  </si>
  <si>
    <t>浦添運動公園（ANA SPORTS PARK 浦添）運営管理事業者選定</t>
    <phoneticPr fontId="3"/>
  </si>
  <si>
    <t>件名2</t>
    <phoneticPr fontId="3"/>
  </si>
  <si>
    <t>令和　年　月　日</t>
    <rPh sb="0" eb="2">
      <t>レイワ</t>
    </rPh>
    <rPh sb="3" eb="4">
      <t>ネン</t>
    </rPh>
    <rPh sb="5" eb="6">
      <t>ツキ</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</si>
</sst>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aaa\)"/>
    <numFmt numFmtId="177" formatCode="h&quot;時&quot;mm&quot;分&quot;;@"/>
    <numFmt numFmtId="178" formatCode="#,##0;\-#,##0;&quot;-&quot;"/>
    <numFmt numFmtId="179" formatCode="0.00_)"/>
    <numFmt numFmtId="180" formatCode="0_ ;[Red]\-0\ "/>
    <numFmt numFmtId="181" formatCode="#,##0_ ;[Red]\-#,##0\ "/>
    <numFmt numFmtId="182" formatCode="#,##0_ "/>
    <numFmt numFmtId="185" formatCode="&quot;浦&quot;&quot;添&quot;&quot;市&quot;&quot;発&quot;&quot;注&quot;&quot;に&quot;&quot;係&quot;&quot;る&quot;\ @"/>
  </numFmts>
  <fonts count="21" x14ac:knownFonts="1">
    <font>
      <sz val="11"/>
      <color theme="1"/>
      <name val="ＭＳ Ｐゴシック"/>
      <family val="2"/>
      <charset val="128"/>
      <scheme val="minor"/>
    </font>
    <font>
      <sz val="10"/>
      <color theme="1"/>
      <name val="ＭＳ Ｐゴシック"/>
      <family val="2"/>
      <charset val="128"/>
      <scheme val="minor"/>
    </font>
    <font>
      <sz val="10.5"/>
      <name val="ＭＳ 明朝"/>
      <family val="1"/>
      <charset val="128"/>
    </font>
    <font>
      <sz val="6"/>
      <name val="ＭＳ Ｐゴシック"/>
      <family val="2"/>
      <charset val="128"/>
      <scheme val="minor"/>
    </font>
    <font>
      <sz val="14"/>
      <name val="ＭＳ 明朝"/>
      <family val="1"/>
      <charset val="128"/>
    </font>
    <font>
      <sz val="10"/>
      <color indexed="8"/>
      <name val="Arial"/>
      <family val="2"/>
    </font>
    <font>
      <sz val="8"/>
      <name val="Arial"/>
      <family val="2"/>
    </font>
    <font>
      <b/>
      <sz val="12"/>
      <name val="Arial"/>
      <family val="2"/>
    </font>
    <font>
      <b/>
      <i/>
      <sz val="16"/>
      <name val="Helv"/>
      <family val="2"/>
    </font>
    <font>
      <sz val="10"/>
      <name val="Arial"/>
      <family val="2"/>
    </font>
    <font>
      <sz val="10"/>
      <name val="MS Sans Serif"/>
      <family val="2"/>
    </font>
    <font>
      <b/>
      <sz val="10"/>
      <name val="MS Sans Serif"/>
      <family val="2"/>
    </font>
    <font>
      <sz val="11"/>
      <name val="ＭＳ Ｐゴシック"/>
      <family val="3"/>
      <charset val="128"/>
    </font>
    <font>
      <sz val="10"/>
      <name val="ＭＳ Ｐゴシック"/>
      <family val="3"/>
      <charset val="128"/>
    </font>
    <font>
      <sz val="11"/>
      <color theme="1"/>
      <name val="ＭＳ Ｐゴシック"/>
      <family val="2"/>
      <scheme val="minor"/>
    </font>
    <font>
      <sz val="11"/>
      <color theme="1"/>
      <name val="ＭＳ Ｐゴシック"/>
      <family val="3"/>
      <charset val="128"/>
      <scheme val="minor"/>
    </font>
    <font>
      <sz val="11"/>
      <name val="ＭＳ 明朝"/>
      <family val="1"/>
      <charset val="128"/>
    </font>
    <font>
      <sz val="12"/>
      <name val="ＭＳ 明朝"/>
      <family val="1"/>
      <charset val="128"/>
    </font>
    <font>
      <sz val="11"/>
      <color rgb="FF0000FF"/>
      <name val="ＭＳ 明朝"/>
      <family val="1"/>
      <charset val="128"/>
    </font>
    <font>
      <u/>
      <sz val="11"/>
      <name val="ＭＳ 明朝"/>
      <family val="1"/>
      <charset val="128"/>
    </font>
    <font>
      <sz val="11"/>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35">
    <xf numFmtId="0" fontId="0" fillId="0" borderId="0">
      <alignment vertical="center"/>
    </xf>
    <xf numFmtId="0" fontId="1" fillId="0" borderId="0">
      <alignment vertical="center"/>
    </xf>
    <xf numFmtId="178" fontId="5" fillId="0" borderId="0" applyFill="0" applyBorder="0" applyAlignment="0"/>
    <xf numFmtId="38" fontId="6" fillId="3" borderId="0" applyNumberFormat="0" applyBorder="0" applyAlignment="0" applyProtection="0"/>
    <xf numFmtId="0" fontId="7" fillId="0" borderId="2" applyNumberFormat="0" applyAlignment="0" applyProtection="0">
      <alignment horizontal="left" vertical="center"/>
    </xf>
    <xf numFmtId="0" fontId="7" fillId="0" borderId="3">
      <alignment horizontal="left" vertical="center"/>
    </xf>
    <xf numFmtId="10" fontId="6" fillId="4" borderId="1" applyNumberFormat="0" applyBorder="0" applyAlignment="0" applyProtection="0"/>
    <xf numFmtId="179" fontId="8" fillId="0" borderId="0"/>
    <xf numFmtId="0" fontId="9" fillId="0" borderId="0"/>
    <xf numFmtId="10" fontId="9" fillId="0" borderId="0" applyFont="0" applyFill="0" applyBorder="0" applyAlignment="0" applyProtection="0"/>
    <xf numFmtId="0" fontId="10" fillId="0" borderId="0" applyNumberFormat="0" applyFont="0" applyFill="0" applyBorder="0" applyAlignment="0" applyProtection="0">
      <alignment horizontal="left"/>
    </xf>
    <xf numFmtId="0" fontId="11" fillId="0" borderId="4">
      <alignment horizont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180" fontId="13" fillId="0" borderId="0" applyFill="0" applyBorder="0"/>
    <xf numFmtId="181" fontId="13" fillId="0" borderId="0" applyFill="0" applyBorder="0"/>
    <xf numFmtId="49" fontId="13" fillId="5" borderId="5">
      <alignment horizontal="center"/>
    </xf>
    <xf numFmtId="182" fontId="13" fillId="5" borderId="5">
      <alignment horizontal="right"/>
    </xf>
    <xf numFmtId="14" fontId="13" fillId="5" borderId="0" applyBorder="0">
      <alignment horizontal="center"/>
    </xf>
    <xf numFmtId="49" fontId="13" fillId="0" borderId="5"/>
    <xf numFmtId="14" fontId="13" fillId="0" borderId="0" applyFill="0" applyBorder="0"/>
    <xf numFmtId="0" fontId="14" fillId="0" borderId="0"/>
    <xf numFmtId="0" fontId="12"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49" fontId="13" fillId="0" borderId="0"/>
    <xf numFmtId="0" fontId="4" fillId="0" borderId="0"/>
    <xf numFmtId="0" fontId="4" fillId="0" borderId="0"/>
  </cellStyleXfs>
  <cellXfs count="26">
    <xf numFmtId="0" fontId="0" fillId="0" borderId="0" xfId="0">
      <alignment vertical="center"/>
    </xf>
    <xf numFmtId="0" fontId="2" fillId="0" borderId="0" xfId="1" applyFont="1" applyFill="1" applyAlignment="1">
      <alignment vertical="center"/>
    </xf>
    <xf numFmtId="0" fontId="4" fillId="0" borderId="0" xfId="1" applyFont="1" applyFill="1" applyAlignment="1">
      <alignment vertical="center"/>
    </xf>
    <xf numFmtId="0" fontId="2" fillId="2" borderId="1" xfId="1" applyFont="1" applyFill="1" applyBorder="1" applyAlignment="1">
      <alignment vertical="center"/>
    </xf>
    <xf numFmtId="14" fontId="2" fillId="2" borderId="1" xfId="1" applyNumberFormat="1" applyFont="1" applyFill="1" applyBorder="1" applyAlignment="1">
      <alignment vertical="center"/>
    </xf>
    <xf numFmtId="49" fontId="2" fillId="0" borderId="0" xfId="1" applyNumberFormat="1" applyFont="1" applyFill="1" applyAlignment="1">
      <alignment vertical="center"/>
    </xf>
    <xf numFmtId="0" fontId="2" fillId="2" borderId="1" xfId="1" quotePrefix="1" applyFont="1" applyFill="1" applyBorder="1" applyAlignment="1">
      <alignment horizontal="right" vertical="center"/>
    </xf>
    <xf numFmtId="185" fontId="2" fillId="2" borderId="1" xfId="1" applyNumberFormat="1" applyFont="1" applyFill="1" applyBorder="1" applyAlignment="1">
      <alignment vertical="center"/>
    </xf>
    <xf numFmtId="0" fontId="16" fillId="0" borderId="0" xfId="1" applyFont="1" applyFill="1" applyAlignment="1">
      <alignment vertical="center"/>
    </xf>
    <xf numFmtId="49" fontId="16" fillId="0" borderId="0" xfId="1" applyNumberFormat="1" applyFont="1" applyFill="1" applyAlignment="1">
      <alignment vertical="center"/>
    </xf>
    <xf numFmtId="58" fontId="16" fillId="0" borderId="0" xfId="1" applyNumberFormat="1" applyFont="1" applyFill="1" applyAlignment="1">
      <alignment vertical="center"/>
    </xf>
    <xf numFmtId="185" fontId="18" fillId="0" borderId="0" xfId="1" applyNumberFormat="1" applyFont="1" applyFill="1" applyAlignment="1">
      <alignment vertical="center"/>
    </xf>
    <xf numFmtId="0" fontId="16" fillId="0" borderId="0" xfId="1" applyFont="1" applyFill="1" applyAlignment="1">
      <alignment vertical="top"/>
    </xf>
    <xf numFmtId="0" fontId="16" fillId="0" borderId="0" xfId="1" applyFont="1" applyFill="1" applyAlignment="1">
      <alignment horizontal="left" vertical="center"/>
    </xf>
    <xf numFmtId="0" fontId="19" fillId="0" borderId="0" xfId="1" applyFont="1" applyFill="1" applyAlignment="1">
      <alignment vertical="center"/>
    </xf>
    <xf numFmtId="0" fontId="18" fillId="0" borderId="0" xfId="1" applyFont="1" applyFill="1" applyAlignment="1">
      <alignment vertical="center"/>
    </xf>
    <xf numFmtId="176" fontId="16" fillId="0" borderId="0" xfId="1" applyNumberFormat="1" applyFont="1" applyFill="1" applyAlignment="1">
      <alignment vertical="center"/>
    </xf>
    <xf numFmtId="177" fontId="16" fillId="0" borderId="0" xfId="1" applyNumberFormat="1" applyFont="1" applyFill="1" applyAlignment="1">
      <alignment vertical="center"/>
    </xf>
    <xf numFmtId="0" fontId="16" fillId="0" borderId="0" xfId="1" applyFont="1" applyFill="1" applyBorder="1" applyAlignment="1">
      <alignment vertical="center"/>
    </xf>
    <xf numFmtId="0" fontId="18" fillId="0" borderId="0" xfId="1" applyNumberFormat="1" applyFont="1" applyFill="1" applyAlignment="1">
      <alignment vertical="center"/>
    </xf>
    <xf numFmtId="0" fontId="16" fillId="0" borderId="6" xfId="1" applyFont="1" applyFill="1" applyBorder="1" applyAlignment="1">
      <alignment vertical="center"/>
    </xf>
    <xf numFmtId="0" fontId="17" fillId="0" borderId="6" xfId="1" applyFont="1" applyFill="1" applyBorder="1" applyAlignment="1">
      <alignment vertical="center"/>
    </xf>
    <xf numFmtId="0" fontId="20" fillId="0" borderId="0" xfId="1" applyFont="1" applyFill="1" applyAlignment="1">
      <alignment vertical="center"/>
    </xf>
    <xf numFmtId="0" fontId="2" fillId="2" borderId="1" xfId="1" applyNumberFormat="1" applyFont="1" applyFill="1" applyBorder="1" applyAlignment="1">
      <alignment vertical="center"/>
    </xf>
    <xf numFmtId="0" fontId="18" fillId="0" borderId="6" xfId="1" applyFont="1" applyFill="1" applyBorder="1" applyAlignment="1">
      <alignment horizontal="center" vertical="center"/>
    </xf>
    <xf numFmtId="0" fontId="18" fillId="0" borderId="6" xfId="1" applyNumberFormat="1" applyFont="1" applyFill="1" applyBorder="1" applyAlignment="1">
      <alignment horizontal="center" vertical="center"/>
    </xf>
  </cellXfs>
  <cellStyles count="35">
    <cellStyle name="Calc Currency (0)" xfId="2" xr:uid="{00000000-0005-0000-0000-000000000000}"/>
    <cellStyle name="Grey" xfId="3" xr:uid="{00000000-0005-0000-0000-000001000000}"/>
    <cellStyle name="Header1" xfId="4" xr:uid="{00000000-0005-0000-0000-000002000000}"/>
    <cellStyle name="Header2" xfId="5" xr:uid="{00000000-0005-0000-0000-000003000000}"/>
    <cellStyle name="Input [yellow]" xfId="6" xr:uid="{00000000-0005-0000-0000-000004000000}"/>
    <cellStyle name="Normal - Style1" xfId="7" xr:uid="{00000000-0005-0000-0000-000005000000}"/>
    <cellStyle name="Normal_#18-Internet" xfId="8" xr:uid="{00000000-0005-0000-0000-000006000000}"/>
    <cellStyle name="Percent [2]" xfId="9" xr:uid="{00000000-0005-0000-0000-000007000000}"/>
    <cellStyle name="PSChar" xfId="10" xr:uid="{00000000-0005-0000-0000-000008000000}"/>
    <cellStyle name="PSHeading" xfId="11" xr:uid="{00000000-0005-0000-0000-000009000000}"/>
    <cellStyle name="パーセント 2" xfId="12" xr:uid="{00000000-0005-0000-0000-00000A000000}"/>
    <cellStyle name="桁区切り 2" xfId="13" xr:uid="{00000000-0005-0000-0000-00000B000000}"/>
    <cellStyle name="数値" xfId="14" xr:uid="{00000000-0005-0000-0000-00000C000000}"/>
    <cellStyle name="数値（桁区切り）" xfId="15" xr:uid="{00000000-0005-0000-0000-00000D000000}"/>
    <cellStyle name="製品通知&quot;-&quot;" xfId="16" xr:uid="{00000000-0005-0000-0000-00000E000000}"/>
    <cellStyle name="製品通知価格" xfId="17" xr:uid="{00000000-0005-0000-0000-00000F000000}"/>
    <cellStyle name="製品通知日付" xfId="18" xr:uid="{00000000-0005-0000-0000-000010000000}"/>
    <cellStyle name="製品通知文字列" xfId="19" xr:uid="{00000000-0005-0000-0000-000011000000}"/>
    <cellStyle name="年月日" xfId="20" xr:uid="{00000000-0005-0000-0000-000012000000}"/>
    <cellStyle name="標準" xfId="0" builtinId="0"/>
    <cellStyle name="標準 2" xfId="21" xr:uid="{00000000-0005-0000-0000-000014000000}"/>
    <cellStyle name="標準 2 2" xfId="22" xr:uid="{00000000-0005-0000-0000-000015000000}"/>
    <cellStyle name="標準 2 3" xfId="23" xr:uid="{00000000-0005-0000-0000-000016000000}"/>
    <cellStyle name="標準 2 4" xfId="24" xr:uid="{00000000-0005-0000-0000-000017000000}"/>
    <cellStyle name="標準 2 5" xfId="25" xr:uid="{00000000-0005-0000-0000-000018000000}"/>
    <cellStyle name="標準 2 6" xfId="26" xr:uid="{00000000-0005-0000-0000-000019000000}"/>
    <cellStyle name="標準 3" xfId="27" xr:uid="{00000000-0005-0000-0000-00001A000000}"/>
    <cellStyle name="標準 4" xfId="28" xr:uid="{00000000-0005-0000-0000-00001B000000}"/>
    <cellStyle name="標準 5" xfId="29" xr:uid="{00000000-0005-0000-0000-00001C000000}"/>
    <cellStyle name="標準 6" xfId="30" xr:uid="{00000000-0005-0000-0000-00001D000000}"/>
    <cellStyle name="標準 7" xfId="1" xr:uid="{00000000-0005-0000-0000-00001E000000}"/>
    <cellStyle name="標準 8" xfId="31" xr:uid="{00000000-0005-0000-0000-00001F000000}"/>
    <cellStyle name="標準 9" xfId="34" xr:uid="{00000000-0005-0000-0000-000020000000}"/>
    <cellStyle name="文字列" xfId="32" xr:uid="{00000000-0005-0000-0000-000021000000}"/>
    <cellStyle name="未定義" xfId="33" xr:uid="{00000000-0005-0000-0000-00002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0011;&#38754;&#12469;&#12531;&#12503;&#12523;(&#30693;&#24565;&#20316;&#25104;&#2001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報データ入力"/>
      <sheetName val="週報データ入力"/>
      <sheetName val="消耗品管理"/>
      <sheetName val="データ検索・出力"/>
      <sheetName val="＿"/>
    </sheetNames>
    <sheetDataSet>
      <sheetData sheetId="0" refreshError="1"/>
      <sheetData sheetId="1" refreshError="1"/>
      <sheetData sheetId="2" refreshError="1"/>
      <sheetData sheetId="3" refreshError="1"/>
      <sheetData sheetId="4">
        <row r="2">
          <cell r="B2" t="str">
            <v>那覇浄化センター</v>
          </cell>
          <cell r="Q2" t="str">
            <v>汚水処理状況(日報)</v>
          </cell>
          <cell r="AR2" t="str">
            <v>初沈汚泥　１系</v>
          </cell>
          <cell r="BJ2" t="str">
            <v>流入量</v>
          </cell>
        </row>
        <row r="3">
          <cell r="B3" t="str">
            <v>宜野湾浄化センター</v>
          </cell>
          <cell r="Q3" t="str">
            <v>水・燃料使用状況(日報)</v>
          </cell>
          <cell r="AR3" t="str">
            <v>初沈汚泥　１号</v>
          </cell>
          <cell r="BJ3" t="str">
            <v>送風量</v>
          </cell>
        </row>
        <row r="4">
          <cell r="B4" t="str">
            <v>具志川浄化センター</v>
          </cell>
          <cell r="Q4" t="str">
            <v>受電状況(日報)</v>
          </cell>
          <cell r="AR4" t="str">
            <v>初沈汚泥　２系</v>
          </cell>
          <cell r="BJ4" t="str">
            <v>汚泥量</v>
          </cell>
        </row>
        <row r="5">
          <cell r="B5" t="str">
            <v>西原浄化センター</v>
          </cell>
          <cell r="Q5" t="str">
            <v>ポンプ場運転状況(日報，月報)</v>
          </cell>
          <cell r="AR5" t="str">
            <v>初沈汚泥　２号</v>
          </cell>
          <cell r="BJ5" t="str">
            <v>空気倍率</v>
          </cell>
        </row>
        <row r="6">
          <cell r="Q6" t="str">
            <v>脱水機運転状況(日報、月報)</v>
          </cell>
          <cell r="AR6" t="str">
            <v>初沈汚泥　平均</v>
          </cell>
          <cell r="BJ6" t="str">
            <v>発生率</v>
          </cell>
        </row>
        <row r="7">
          <cell r="B7" t="str">
            <v>日報</v>
          </cell>
          <cell r="Q7" t="str">
            <v>し渣・沈砂搬出及び清掃状況(日報，月報)</v>
          </cell>
          <cell r="AR7" t="str">
            <v>場内水道量</v>
          </cell>
          <cell r="BJ7" t="str">
            <v>返送率</v>
          </cell>
        </row>
        <row r="8">
          <cell r="B8" t="str">
            <v>週報</v>
          </cell>
          <cell r="Q8" t="str">
            <v>有効容量</v>
          </cell>
          <cell r="AR8" t="str">
            <v>常圧濃縮機</v>
          </cell>
          <cell r="BJ8" t="str">
            <v>供給量</v>
          </cell>
        </row>
        <row r="9">
          <cell r="B9" t="str">
            <v>月報</v>
          </cell>
          <cell r="Q9" t="str">
            <v>有効容量(日報)</v>
          </cell>
          <cell r="AR9" t="str">
            <v>常圧濃縮機１号</v>
          </cell>
          <cell r="BJ9" t="str">
            <v>水量</v>
          </cell>
        </row>
        <row r="10">
          <cell r="B10" t="str">
            <v>年報</v>
          </cell>
          <cell r="Q10" t="str">
            <v>高度処理状況(日報、月報)</v>
          </cell>
          <cell r="AR10" t="str">
            <v>新牧港</v>
          </cell>
          <cell r="BJ10" t="str">
            <v>水圧</v>
          </cell>
        </row>
        <row r="11">
          <cell r="B11" t="str">
            <v>精密試験</v>
          </cell>
          <cell r="Q11" t="str">
            <v>ガス発運転状況(日報、月報)</v>
          </cell>
          <cell r="AR11" t="str">
            <v>勢理客ポンプ場</v>
          </cell>
          <cell r="BJ11" t="str">
            <v>稼動時間</v>
          </cell>
        </row>
        <row r="12">
          <cell r="B12" t="str">
            <v>通日試験</v>
          </cell>
          <cell r="Q12" t="str">
            <v>燃焼脱臭設備運転状況(月報)</v>
          </cell>
          <cell r="AR12" t="str">
            <v>全体</v>
          </cell>
          <cell r="BJ12" t="str">
            <v>投入量</v>
          </cell>
        </row>
        <row r="13">
          <cell r="B13" t="str">
            <v>消耗品</v>
          </cell>
          <cell r="Q13" t="str">
            <v>燃焼脱臭設備運転状況(日報)</v>
          </cell>
          <cell r="AR13" t="str">
            <v>脱水ケーキ</v>
          </cell>
          <cell r="BJ13" t="str">
            <v>移送量</v>
          </cell>
        </row>
        <row r="14">
          <cell r="Q14" t="str">
            <v>流入・初沈・放流試験（水質試験）</v>
          </cell>
          <cell r="AR14" t="str">
            <v>脱水ケーキ（汚泥棟）</v>
          </cell>
          <cell r="BJ14" t="str">
            <v>脱離液</v>
          </cell>
        </row>
        <row r="15">
          <cell r="Q15" t="str">
            <v>汚泥試験</v>
          </cell>
          <cell r="AR15" t="str">
            <v>脱水機10号</v>
          </cell>
          <cell r="BJ15" t="str">
            <v>消化汚泥量</v>
          </cell>
        </row>
        <row r="16">
          <cell r="B16" t="str">
            <v>全体</v>
          </cell>
          <cell r="Q16" t="str">
            <v>反応槽試験</v>
          </cell>
          <cell r="AR16" t="str">
            <v>脱水機１号</v>
          </cell>
          <cell r="BJ16" t="str">
            <v>温度</v>
          </cell>
        </row>
        <row r="17">
          <cell r="B17" t="str">
            <v>１系</v>
          </cell>
          <cell r="Q17" t="str">
            <v>断面試験</v>
          </cell>
          <cell r="AR17" t="str">
            <v>脱水機２号</v>
          </cell>
          <cell r="BJ17" t="str">
            <v>発生量</v>
          </cell>
        </row>
        <row r="18">
          <cell r="B18" t="str">
            <v>２系</v>
          </cell>
          <cell r="Q18" t="str">
            <v>再生水水質試験</v>
          </cell>
          <cell r="AR18" t="str">
            <v>脱水機３号</v>
          </cell>
          <cell r="BJ18" t="str">
            <v>脱硫量</v>
          </cell>
        </row>
        <row r="19">
          <cell r="B19" t="str">
            <v>場外</v>
          </cell>
          <cell r="Q19" t="str">
            <v>水処理</v>
          </cell>
          <cell r="AR19" t="str">
            <v>脱水機４号</v>
          </cell>
          <cell r="BJ19" t="str">
            <v>余剰量</v>
          </cell>
        </row>
        <row r="20">
          <cell r="B20" t="str">
            <v>場内</v>
          </cell>
          <cell r="Q20" t="str">
            <v>汚泥処理</v>
          </cell>
          <cell r="AR20" t="str">
            <v>脱水機５号</v>
          </cell>
          <cell r="BJ20" t="str">
            <v>投入量</v>
          </cell>
        </row>
        <row r="21">
          <cell r="Q21" t="str">
            <v>受電</v>
          </cell>
          <cell r="AR21" t="str">
            <v>脱水機６号</v>
          </cell>
          <cell r="BJ21" t="str">
            <v>燃焼時間</v>
          </cell>
        </row>
        <row r="22">
          <cell r="Q22" t="str">
            <v>受電(月報)</v>
          </cell>
          <cell r="AR22" t="str">
            <v>脱水機７号</v>
          </cell>
          <cell r="BJ22" t="str">
            <v>注入量</v>
          </cell>
        </row>
        <row r="23">
          <cell r="Q23" t="str">
            <v>その他</v>
          </cell>
          <cell r="AR23" t="str">
            <v>脱水機８号</v>
          </cell>
          <cell r="BJ23" t="str">
            <v>使用量</v>
          </cell>
        </row>
        <row r="24">
          <cell r="Q24" t="str">
            <v>常用発電機調査</v>
          </cell>
          <cell r="AR24" t="str">
            <v>脱水機９号</v>
          </cell>
          <cell r="BJ24" t="str">
            <v>注入率</v>
          </cell>
        </row>
        <row r="25">
          <cell r="Q25" t="str">
            <v>下水外観</v>
          </cell>
          <cell r="AR25" t="str">
            <v>脱硫前</v>
          </cell>
          <cell r="BJ25" t="str">
            <v>発電量</v>
          </cell>
        </row>
        <row r="26">
          <cell r="Q26" t="str">
            <v>再利用水</v>
          </cell>
          <cell r="AR26" t="str">
            <v>断面</v>
          </cell>
          <cell r="BJ26" t="str">
            <v>受電量</v>
          </cell>
        </row>
        <row r="27">
          <cell r="Q27" t="str">
            <v>精密水質試験</v>
          </cell>
          <cell r="AR27" t="str">
            <v>沈砂</v>
          </cell>
          <cell r="BJ27" t="str">
            <v>電力</v>
          </cell>
        </row>
        <row r="28">
          <cell r="Q28" t="str">
            <v>流入水・放流水精密試験</v>
          </cell>
          <cell r="AR28" t="str">
            <v>沈砂地</v>
          </cell>
          <cell r="BJ28" t="str">
            <v>燃料使用量（ガス）</v>
          </cell>
        </row>
        <row r="29">
          <cell r="Q29" t="str">
            <v>精密消化ガス試験</v>
          </cell>
          <cell r="AR29" t="str">
            <v>沈砂池</v>
          </cell>
          <cell r="BJ29" t="str">
            <v>燃料使用量（重油）</v>
          </cell>
        </row>
        <row r="30">
          <cell r="Q30" t="str">
            <v>精密溶出試験</v>
          </cell>
          <cell r="AR30" t="str">
            <v>天日乾燥</v>
          </cell>
          <cell r="BJ30" t="str">
            <v>水道量</v>
          </cell>
        </row>
        <row r="31">
          <cell r="Q31" t="str">
            <v>精密汚泥・肥効成分・ケーキ含有・溶出試験</v>
          </cell>
          <cell r="AR31" t="str">
            <v>田場ポンプ場</v>
          </cell>
          <cell r="BJ31" t="str">
            <v>搬出量</v>
          </cell>
        </row>
        <row r="32">
          <cell r="Q32" t="str">
            <v>精密Ｎ・Ｐ試験</v>
          </cell>
          <cell r="AR32" t="str">
            <v>特記事項</v>
          </cell>
          <cell r="BJ32" t="str">
            <v>消費量（ガス）</v>
          </cell>
        </row>
        <row r="33">
          <cell r="Q33" t="str">
            <v>精密中継ポンプ場試験</v>
          </cell>
          <cell r="AR33" t="str">
            <v>二次処理水</v>
          </cell>
          <cell r="BJ33" t="str">
            <v>力率</v>
          </cell>
        </row>
        <row r="34">
          <cell r="Q34" t="str">
            <v>再生水月報</v>
          </cell>
          <cell r="AR34" t="str">
            <v>燃焼脱臭設備</v>
          </cell>
          <cell r="BJ34" t="str">
            <v>容量</v>
          </cell>
        </row>
        <row r="35">
          <cell r="Q35" t="str">
            <v>月間総括表</v>
          </cell>
          <cell r="AR35" t="str">
            <v>反応時間</v>
          </cell>
          <cell r="BJ35" t="str">
            <v>時間</v>
          </cell>
        </row>
        <row r="36">
          <cell r="Q36" t="str">
            <v>総括表（年報）</v>
          </cell>
          <cell r="AR36" t="str">
            <v>反応槽　平均</v>
          </cell>
          <cell r="BJ36" t="str">
            <v>天候(当日)</v>
          </cell>
        </row>
        <row r="37">
          <cell r="Q37" t="str">
            <v>精密総括</v>
          </cell>
          <cell r="AR37" t="str">
            <v>備考</v>
          </cell>
          <cell r="BJ37" t="str">
            <v>気温</v>
          </cell>
        </row>
        <row r="38">
          <cell r="Q38" t="str">
            <v>精密総括表</v>
          </cell>
          <cell r="AR38" t="str">
            <v>備考（その他）</v>
          </cell>
          <cell r="BJ38" t="str">
            <v>稼動時間</v>
          </cell>
        </row>
        <row r="39">
          <cell r="Q39" t="str">
            <v>反応槽試験</v>
          </cell>
          <cell r="AR39" t="str">
            <v>備考（水処理１）</v>
          </cell>
          <cell r="BJ39" t="str">
            <v>塩素注入量</v>
          </cell>
        </row>
        <row r="40">
          <cell r="Q40" t="str">
            <v>汚泥試験（濃縮汚泥）</v>
          </cell>
          <cell r="AR40" t="str">
            <v>牧港</v>
          </cell>
          <cell r="BJ40" t="str">
            <v>塩素注入量</v>
          </cell>
        </row>
        <row r="41">
          <cell r="Q41" t="str">
            <v>汚泥試験（消化汚泥）</v>
          </cell>
          <cell r="AR41" t="str">
            <v>牧港ポンプ場</v>
          </cell>
          <cell r="BJ41" t="str">
            <v>塩素注入率</v>
          </cell>
        </row>
        <row r="42">
          <cell r="Q42" t="str">
            <v>汚泥試験（脱水汚泥）</v>
          </cell>
          <cell r="AR42" t="str">
            <v>流入下水</v>
          </cell>
          <cell r="BJ42" t="str">
            <v>塩素使用量</v>
          </cell>
        </row>
        <row r="43">
          <cell r="Q43" t="str">
            <v>流域下水道計画概要</v>
          </cell>
          <cell r="AR43" t="str">
            <v>流入固形物</v>
          </cell>
          <cell r="BJ43" t="str">
            <v>越流水量</v>
          </cell>
        </row>
        <row r="44">
          <cell r="Q44" t="str">
            <v>主要施設と運転概要</v>
          </cell>
          <cell r="AR44" t="str">
            <v>流入水</v>
          </cell>
          <cell r="BJ44" t="str">
            <v>再利用水</v>
          </cell>
        </row>
        <row r="45">
          <cell r="Q45" t="str">
            <v>流入下水・放流水試験</v>
          </cell>
          <cell r="AR45" t="str">
            <v>流入水　１系</v>
          </cell>
          <cell r="BJ45" t="str">
            <v>発生量</v>
          </cell>
        </row>
        <row r="46">
          <cell r="Q46" t="str">
            <v>流入水・放流水試験</v>
          </cell>
          <cell r="AR46" t="str">
            <v>流入水　２系</v>
          </cell>
          <cell r="BJ46" t="str">
            <v>搬出量</v>
          </cell>
        </row>
        <row r="47">
          <cell r="Q47" t="str">
            <v>精密環境ホルモン試験</v>
          </cell>
          <cell r="AR47" t="str">
            <v>流入水量</v>
          </cell>
          <cell r="BJ47" t="str">
            <v>含水率</v>
          </cell>
        </row>
        <row r="48">
          <cell r="Q48" t="str">
            <v>米軍基地排水試験</v>
          </cell>
          <cell r="AR48" t="str">
            <v>1系A槽</v>
          </cell>
          <cell r="BJ48" t="str">
            <v>薬液使用量</v>
          </cell>
        </row>
        <row r="49">
          <cell r="Q49" t="str">
            <v>特記事項</v>
          </cell>
          <cell r="AR49" t="str">
            <v>1系１槽</v>
          </cell>
          <cell r="BJ49" t="str">
            <v>添加率</v>
          </cell>
        </row>
        <row r="50">
          <cell r="Q50" t="str">
            <v>常圧濃縮機運転状況(日報)</v>
          </cell>
          <cell r="AR50" t="str">
            <v>1系１槽JAS</v>
          </cell>
          <cell r="BJ50" t="str">
            <v>添加率</v>
          </cell>
        </row>
        <row r="51">
          <cell r="Q51" t="str">
            <v>常圧濃縮機運転状況（日報）</v>
          </cell>
          <cell r="AR51" t="str">
            <v>2系１槽</v>
          </cell>
          <cell r="BJ51" t="str">
            <v>添加率</v>
          </cell>
        </row>
        <row r="52">
          <cell r="Q52" t="str">
            <v>脱水機運転状況(汚泥処理棟)(日報)</v>
          </cell>
          <cell r="AR52" t="str">
            <v>2系Ｌ槽</v>
          </cell>
          <cell r="BJ52" t="str">
            <v>消化汚泥濃度</v>
          </cell>
        </row>
        <row r="53">
          <cell r="AR53" t="str">
            <v>１号</v>
          </cell>
          <cell r="BJ53" t="str">
            <v>ポリ鉄添加汚泥濃度</v>
          </cell>
        </row>
        <row r="54">
          <cell r="AR54" t="str">
            <v>１号池</v>
          </cell>
          <cell r="BJ54" t="str">
            <v>脱水機供給汚泥濃度</v>
          </cell>
        </row>
        <row r="55">
          <cell r="AR55" t="str">
            <v>管理棟上水使用量</v>
          </cell>
          <cell r="BJ55" t="str">
            <v>搬出量</v>
          </cell>
        </row>
        <row r="56">
          <cell r="AR56" t="str">
            <v>重力</v>
          </cell>
          <cell r="BJ56" t="str">
            <v>備考</v>
          </cell>
        </row>
        <row r="57">
          <cell r="AR57" t="str">
            <v>新牧港</v>
          </cell>
          <cell r="BJ57" t="str">
            <v>天候（前日）</v>
          </cell>
        </row>
        <row r="58">
          <cell r="AR58" t="str">
            <v>断面 深さ１</v>
          </cell>
          <cell r="BJ58" t="str">
            <v>乾燥汚泥量</v>
          </cell>
        </row>
        <row r="59">
          <cell r="AR59" t="str">
            <v>断面　深さ１　</v>
          </cell>
          <cell r="BJ59" t="str">
            <v>天日乾燥汚泥量</v>
          </cell>
        </row>
        <row r="60">
          <cell r="AR60" t="str">
            <v>反応時間</v>
          </cell>
          <cell r="BJ60" t="str">
            <v>消化汚泥処理量</v>
          </cell>
        </row>
        <row r="61">
          <cell r="AR61" t="str">
            <v>備考（その他２）</v>
          </cell>
          <cell r="BJ61" t="str">
            <v>天日乾燥汚泥搬出量</v>
          </cell>
        </row>
        <row r="62">
          <cell r="AR62" t="str">
            <v>備考（水処理２）</v>
          </cell>
          <cell r="BJ62" t="str">
            <v>備考２</v>
          </cell>
        </row>
        <row r="63">
          <cell r="AR63" t="str">
            <v>流入水　２系</v>
          </cell>
          <cell r="BJ63" t="str">
            <v>脱硫洗浄水</v>
          </cell>
        </row>
        <row r="64">
          <cell r="AR64" t="str">
            <v>1系２槽</v>
          </cell>
          <cell r="BJ64" t="str">
            <v>脱硫洗浄水量</v>
          </cell>
        </row>
        <row r="65">
          <cell r="AR65" t="str">
            <v>1系２槽JAS</v>
          </cell>
          <cell r="BJ65" t="str">
            <v>機械棟揚水量</v>
          </cell>
        </row>
        <row r="66">
          <cell r="AR66" t="str">
            <v>1系Ｂ槽</v>
          </cell>
          <cell r="BJ66" t="str">
            <v>機械棟用水量</v>
          </cell>
        </row>
        <row r="67">
          <cell r="AR67" t="str">
            <v>2系２槽</v>
          </cell>
          <cell r="BJ67" t="str">
            <v>ろ過水送水量</v>
          </cell>
        </row>
        <row r="68">
          <cell r="AR68" t="str">
            <v>2系Ｊ槽</v>
          </cell>
          <cell r="BJ68" t="str">
            <v>オゾン注入率</v>
          </cell>
        </row>
        <row r="69">
          <cell r="AR69" t="str">
            <v>２号</v>
          </cell>
          <cell r="BJ69" t="str">
            <v>水温</v>
          </cell>
        </row>
        <row r="70">
          <cell r="AR70" t="str">
            <v>２号池</v>
          </cell>
          <cell r="BJ70" t="str">
            <v>透視度</v>
          </cell>
        </row>
        <row r="71">
          <cell r="AR71" t="str">
            <v>遠心</v>
          </cell>
          <cell r="BJ71" t="str">
            <v>pH</v>
          </cell>
        </row>
        <row r="72">
          <cell r="AR72" t="str">
            <v>加圧</v>
          </cell>
          <cell r="BJ72" t="str">
            <v>SS</v>
          </cell>
        </row>
        <row r="73">
          <cell r="AR73" t="str">
            <v>管理棟中水使用量</v>
          </cell>
          <cell r="BJ73" t="str">
            <v>SS</v>
          </cell>
        </row>
        <row r="74">
          <cell r="AR74" t="str">
            <v>断面 深さ２</v>
          </cell>
          <cell r="BJ74" t="str">
            <v>TS</v>
          </cell>
        </row>
        <row r="75">
          <cell r="AR75" t="str">
            <v>断面　深さ２</v>
          </cell>
          <cell r="BJ75" t="str">
            <v>TS</v>
          </cell>
        </row>
        <row r="76">
          <cell r="AR76" t="str">
            <v>反応時間</v>
          </cell>
          <cell r="BJ76" t="str">
            <v>VTS</v>
          </cell>
        </row>
        <row r="77">
          <cell r="AR77" t="str">
            <v>備考（水処理３）</v>
          </cell>
          <cell r="BJ77" t="str">
            <v>VTS</v>
          </cell>
        </row>
        <row r="78">
          <cell r="AR78" t="str">
            <v>牧港</v>
          </cell>
          <cell r="BJ78" t="str">
            <v>ＤＳ</v>
          </cell>
        </row>
        <row r="79">
          <cell r="AR79" t="str">
            <v>1系３槽</v>
          </cell>
          <cell r="BJ79" t="str">
            <v>ＤＳ</v>
          </cell>
        </row>
        <row r="80">
          <cell r="AR80" t="str">
            <v>1系３槽JAS</v>
          </cell>
          <cell r="BJ80" t="str">
            <v>ＦＳ</v>
          </cell>
        </row>
        <row r="81">
          <cell r="AR81" t="str">
            <v>2系３槽</v>
          </cell>
          <cell r="BJ81" t="str">
            <v>BOD</v>
          </cell>
        </row>
        <row r="82">
          <cell r="AR82" t="str">
            <v>３号</v>
          </cell>
          <cell r="BJ82" t="str">
            <v>BOD</v>
          </cell>
        </row>
        <row r="83">
          <cell r="AR83" t="str">
            <v>３号池</v>
          </cell>
          <cell r="BJ83" t="str">
            <v>C-BOD</v>
          </cell>
        </row>
        <row r="84">
          <cell r="AR84" t="str">
            <v>遠心</v>
          </cell>
          <cell r="BJ84" t="str">
            <v>COD</v>
          </cell>
        </row>
        <row r="85">
          <cell r="AR85" t="str">
            <v>汚泥処理棟中水量</v>
          </cell>
          <cell r="BJ85" t="str">
            <v>CL</v>
          </cell>
        </row>
        <row r="86">
          <cell r="AR86" t="str">
            <v>嘉手納</v>
          </cell>
          <cell r="BJ86" t="str">
            <v>ＣＬ</v>
          </cell>
        </row>
        <row r="87">
          <cell r="AR87" t="str">
            <v>断面 深さ３</v>
          </cell>
          <cell r="BJ87" t="str">
            <v>大腸菌</v>
          </cell>
        </row>
        <row r="88">
          <cell r="AR88" t="str">
            <v>断面　深さ３</v>
          </cell>
          <cell r="BJ88" t="str">
            <v>残塩</v>
          </cell>
        </row>
        <row r="89">
          <cell r="AR89" t="str">
            <v>備考（水処理４）</v>
          </cell>
          <cell r="BJ89" t="str">
            <v>ｱｸｶﾘ度</v>
          </cell>
        </row>
        <row r="90">
          <cell r="AR90" t="str">
            <v>1系４槽</v>
          </cell>
          <cell r="BJ90" t="str">
            <v>酸度</v>
          </cell>
        </row>
        <row r="91">
          <cell r="AR91" t="str">
            <v>1系４槽DSK</v>
          </cell>
          <cell r="BJ91" t="str">
            <v>Ｈ2Ｓ</v>
          </cell>
        </row>
        <row r="92">
          <cell r="AR92" t="str">
            <v>2系４槽</v>
          </cell>
          <cell r="BJ92" t="str">
            <v>MLDO</v>
          </cell>
        </row>
        <row r="93">
          <cell r="AR93" t="str">
            <v>4(6)号</v>
          </cell>
          <cell r="BJ93" t="str">
            <v>SV</v>
          </cell>
        </row>
        <row r="94">
          <cell r="AR94" t="str">
            <v>４号</v>
          </cell>
          <cell r="BJ94" t="str">
            <v>MLSS</v>
          </cell>
        </row>
        <row r="95">
          <cell r="AR95" t="str">
            <v>４号池</v>
          </cell>
          <cell r="BJ95" t="str">
            <v>ＳＶI</v>
          </cell>
        </row>
        <row r="96">
          <cell r="AR96" t="str">
            <v>５号</v>
          </cell>
          <cell r="BJ96" t="str">
            <v>反応時間</v>
          </cell>
        </row>
        <row r="97">
          <cell r="AR97" t="str">
            <v>断面 深さ４</v>
          </cell>
          <cell r="BJ97" t="str">
            <v>汚泥日令</v>
          </cell>
        </row>
        <row r="98">
          <cell r="AR98" t="str">
            <v>断面　深さ４</v>
          </cell>
          <cell r="BJ98" t="str">
            <v>ＳＲＴ</v>
          </cell>
        </row>
        <row r="99">
          <cell r="AR99" t="str">
            <v>備考（水処理５）</v>
          </cell>
          <cell r="BJ99" t="str">
            <v>BOD-SS</v>
          </cell>
        </row>
        <row r="100">
          <cell r="AR100" t="str">
            <v>分配</v>
          </cell>
          <cell r="BJ100" t="str">
            <v>生物相優先種</v>
          </cell>
        </row>
        <row r="101">
          <cell r="AR101" t="str">
            <v>1系５槽</v>
          </cell>
          <cell r="BJ101" t="str">
            <v>担体保持汚泥濃度</v>
          </cell>
        </row>
        <row r="102">
          <cell r="AR102" t="str">
            <v>1系５槽DSK</v>
          </cell>
          <cell r="BJ102" t="str">
            <v>Total-MLSS</v>
          </cell>
        </row>
        <row r="103">
          <cell r="AR103" t="str">
            <v>５号</v>
          </cell>
          <cell r="BJ103" t="str">
            <v>深さ</v>
          </cell>
        </row>
        <row r="104">
          <cell r="AR104" t="str">
            <v>５号池</v>
          </cell>
          <cell r="BJ104" t="str">
            <v>泥温</v>
          </cell>
        </row>
        <row r="105">
          <cell r="AR105" t="str">
            <v>６号</v>
          </cell>
          <cell r="BJ105" t="str">
            <v>水深</v>
          </cell>
        </row>
        <row r="106">
          <cell r="AR106" t="str">
            <v>断面 深さ５</v>
          </cell>
          <cell r="BJ106" t="str">
            <v>色度</v>
          </cell>
        </row>
        <row r="107">
          <cell r="AR107" t="str">
            <v>断面　深さ５</v>
          </cell>
          <cell r="BJ107" t="str">
            <v>濁度</v>
          </cell>
        </row>
        <row r="108">
          <cell r="AR108" t="str">
            <v>備考（水処理６）</v>
          </cell>
          <cell r="BJ108" t="str">
            <v>臭気</v>
          </cell>
        </row>
        <row r="109">
          <cell r="AR109" t="str">
            <v>1系６槽</v>
          </cell>
          <cell r="BJ109" t="str">
            <v>NH4-N</v>
          </cell>
        </row>
        <row r="110">
          <cell r="AR110" t="str">
            <v>1系６槽DSK</v>
          </cell>
          <cell r="BJ110" t="str">
            <v>NO2-N</v>
          </cell>
        </row>
        <row r="111">
          <cell r="AR111" t="str">
            <v>４号</v>
          </cell>
          <cell r="BJ111" t="str">
            <v>NO3-N</v>
          </cell>
        </row>
        <row r="112">
          <cell r="AR112" t="str">
            <v>６号池</v>
          </cell>
          <cell r="BJ112" t="str">
            <v>消化日数</v>
          </cell>
        </row>
        <row r="113">
          <cell r="AR113" t="str">
            <v>断面 深さ６</v>
          </cell>
          <cell r="BJ113" t="str">
            <v>消化率</v>
          </cell>
        </row>
        <row r="114">
          <cell r="AR114" t="str">
            <v>断面　深さ６</v>
          </cell>
          <cell r="BJ114" t="str">
            <v>ヨウ素消費量</v>
          </cell>
        </row>
        <row r="115">
          <cell r="AR115" t="str">
            <v>1系JAS平均</v>
          </cell>
          <cell r="BJ115" t="str">
            <v>ｎ－ﾍｷｻﾝ抽出量</v>
          </cell>
        </row>
        <row r="116">
          <cell r="AR116" t="str">
            <v>断面 深さ７</v>
          </cell>
          <cell r="BJ116" t="str">
            <v>アンモニア性窒素</v>
          </cell>
        </row>
        <row r="117">
          <cell r="AR117" t="str">
            <v>断面　深さ７</v>
          </cell>
          <cell r="BJ117" t="str">
            <v>亜硝酸性窒素</v>
          </cell>
        </row>
        <row r="118">
          <cell r="AR118" t="str">
            <v>1系DSK平均</v>
          </cell>
          <cell r="BJ118" t="str">
            <v>硝酸性窒素</v>
          </cell>
        </row>
        <row r="119">
          <cell r="AR119" t="str">
            <v>断面 深さ８</v>
          </cell>
          <cell r="BJ119" t="str">
            <v>窒素化合物</v>
          </cell>
        </row>
        <row r="120">
          <cell r="AR120" t="str">
            <v>断面　深さ８</v>
          </cell>
          <cell r="BJ120" t="str">
            <v>Cu</v>
          </cell>
        </row>
        <row r="121">
          <cell r="AR121" t="str">
            <v>備考</v>
          </cell>
          <cell r="BJ121" t="str">
            <v>Zn</v>
          </cell>
        </row>
        <row r="122">
          <cell r="AR122" t="str">
            <v>1系　反応槽平均（計算）</v>
          </cell>
          <cell r="BJ122" t="str">
            <v>Fe</v>
          </cell>
        </row>
        <row r="123">
          <cell r="AR123" t="str">
            <v>断面 深さ９</v>
          </cell>
          <cell r="BJ123" t="str">
            <v>Mn</v>
          </cell>
        </row>
        <row r="124">
          <cell r="AR124" t="str">
            <v>断面　深さ９</v>
          </cell>
          <cell r="BJ124" t="str">
            <v>溶解性鉄</v>
          </cell>
        </row>
        <row r="125">
          <cell r="AR125" t="str">
            <v>新牧港</v>
          </cell>
          <cell r="BJ125" t="str">
            <v>溶解性マンガン</v>
          </cell>
        </row>
        <row r="126">
          <cell r="AR126" t="str">
            <v>牧港</v>
          </cell>
          <cell r="BJ126" t="str">
            <v>T-Cr</v>
          </cell>
        </row>
        <row r="127">
          <cell r="AR127" t="str">
            <v>嘉手納</v>
          </cell>
          <cell r="BJ127" t="str">
            <v>Pd</v>
          </cell>
        </row>
        <row r="128">
          <cell r="AR128" t="str">
            <v>1系反応槽入口</v>
          </cell>
          <cell r="BJ128" t="str">
            <v>Cd</v>
          </cell>
        </row>
        <row r="129">
          <cell r="AR129" t="str">
            <v>2系反応槽入口</v>
          </cell>
          <cell r="BJ129" t="str">
            <v>ｱﾙｷﾙ水銀化合物</v>
          </cell>
        </row>
        <row r="130">
          <cell r="AR130" t="str">
            <v>し渣</v>
          </cell>
          <cell r="BJ130" t="str">
            <v>ポリ塩化ﾋﾞﾌｪﾆﾙ</v>
          </cell>
        </row>
        <row r="131">
          <cell r="AR131" t="str">
            <v>ガス</v>
          </cell>
          <cell r="BJ131" t="str">
            <v>トリクロロエチレン</v>
          </cell>
        </row>
        <row r="132">
          <cell r="AR132" t="str">
            <v>遠心濃縮汚泥</v>
          </cell>
          <cell r="BJ132" t="str">
            <v>テトラクロロエチレン</v>
          </cell>
        </row>
        <row r="133">
          <cell r="AR133" t="str">
            <v>加圧濃縮汚泥</v>
          </cell>
          <cell r="BJ133" t="str">
            <v>ジクロロメタン</v>
          </cell>
        </row>
        <row r="134">
          <cell r="AR134" t="str">
            <v>嘉手納飛行場北</v>
          </cell>
          <cell r="BJ134" t="str">
            <v>四塩化炭素</v>
          </cell>
        </row>
        <row r="135">
          <cell r="AR135" t="str">
            <v>夏季昼(9～13，16～23)</v>
          </cell>
          <cell r="BJ135" t="str">
            <v>1.2-ｼﾞｸﾛﾛｴﾀﾝ</v>
          </cell>
        </row>
        <row r="136">
          <cell r="AR136" t="str">
            <v>区域面積</v>
          </cell>
          <cell r="BJ136" t="str">
            <v>1.1-ｼﾞｸﾛﾛｴﾁﾚﾝ</v>
          </cell>
        </row>
        <row r="137">
          <cell r="AR137" t="str">
            <v>再利用水　場外</v>
          </cell>
          <cell r="BJ137" t="str">
            <v>ｼｽ-1.2-ｼﾞｸﾛﾛｴﾁﾚﾝ</v>
          </cell>
        </row>
        <row r="138">
          <cell r="AR138" t="str">
            <v>再利用水　場内</v>
          </cell>
          <cell r="BJ138" t="str">
            <v>1.1.1-ﾄﾘｸﾛﾛｴﾀﾝ</v>
          </cell>
        </row>
        <row r="139">
          <cell r="AR139" t="str">
            <v>再利用水　全体</v>
          </cell>
          <cell r="BJ139" t="str">
            <v>1.1.2-ﾄﾘｸﾛﾛｴﾀﾝ</v>
          </cell>
        </row>
        <row r="140">
          <cell r="AR140" t="str">
            <v>最初沈殿地</v>
          </cell>
          <cell r="BJ140" t="str">
            <v>1.3-ｼﾞｸﾛﾛﾌﾟﾛﾍﾟﾝ</v>
          </cell>
        </row>
        <row r="141">
          <cell r="AR141" t="str">
            <v>最初沈殿池</v>
          </cell>
          <cell r="BJ141" t="str">
            <v>ﾁｳﾗﾑ</v>
          </cell>
        </row>
        <row r="142">
          <cell r="AR142" t="str">
            <v>最大電力</v>
          </cell>
          <cell r="BJ142" t="str">
            <v>ｼﾏｼﾞﾝ</v>
          </cell>
        </row>
        <row r="143">
          <cell r="AR143" t="str">
            <v>軸封水ポンプ</v>
          </cell>
          <cell r="BJ143" t="str">
            <v>ﾁｵﾍﾞﾝｶﾙﾌﾞ</v>
          </cell>
        </row>
        <row r="144">
          <cell r="AR144" t="str">
            <v>主幹盤</v>
          </cell>
          <cell r="BJ144" t="str">
            <v>ﾍﾞﾝｾﾞﾝ</v>
          </cell>
        </row>
        <row r="145">
          <cell r="AR145" t="str">
            <v>主幹盤　４号</v>
          </cell>
          <cell r="BJ145" t="str">
            <v>ｾﾚﾝ及びその化合物</v>
          </cell>
        </row>
        <row r="146">
          <cell r="AR146" t="str">
            <v>処理固形物</v>
          </cell>
          <cell r="BJ146" t="str">
            <v>ホウ素及びその化合物</v>
          </cell>
        </row>
        <row r="147">
          <cell r="AR147" t="str">
            <v>初沈出口</v>
          </cell>
          <cell r="BJ147" t="str">
            <v>ﾌｪﾉｰﾙ類</v>
          </cell>
        </row>
        <row r="148">
          <cell r="AR148" t="str">
            <v>初沈出口　１系</v>
          </cell>
          <cell r="BJ148" t="str">
            <v>全シアン</v>
          </cell>
        </row>
        <row r="149">
          <cell r="AR149" t="str">
            <v>初沈入口</v>
          </cell>
          <cell r="BJ149" t="str">
            <v>有機リン</v>
          </cell>
        </row>
        <row r="150">
          <cell r="AR150" t="str">
            <v>初沈入口　１系</v>
          </cell>
          <cell r="BJ150" t="str">
            <v>六価クロム</v>
          </cell>
        </row>
        <row r="151">
          <cell r="AR151" t="str">
            <v>初沈流入水</v>
          </cell>
          <cell r="BJ151" t="str">
            <v>As</v>
          </cell>
        </row>
        <row r="152">
          <cell r="AR152" t="str">
            <v>初沈流入水量</v>
          </cell>
          <cell r="BJ152" t="str">
            <v>As（汚泥）</v>
          </cell>
        </row>
        <row r="153">
          <cell r="AR153" t="str">
            <v>曙ポンプ場</v>
          </cell>
          <cell r="BJ153" t="str">
            <v>フッ素化合物</v>
          </cell>
        </row>
        <row r="154">
          <cell r="AR154" t="str">
            <v>常圧濃縮</v>
          </cell>
          <cell r="BJ154" t="str">
            <v>T-Hg</v>
          </cell>
        </row>
        <row r="155">
          <cell r="AR155" t="str">
            <v>常圧浮上濃縮</v>
          </cell>
          <cell r="BJ155" t="str">
            <v>T-Hg（汚泥）</v>
          </cell>
        </row>
        <row r="156">
          <cell r="AR156" t="str">
            <v>水洗後</v>
          </cell>
          <cell r="BJ156" t="str">
            <v>ＣＨ4</v>
          </cell>
        </row>
        <row r="157">
          <cell r="AR157" t="str">
            <v>生物膜ろ過逆洗送水量</v>
          </cell>
          <cell r="BJ157" t="str">
            <v>ＣＯ2</v>
          </cell>
        </row>
        <row r="158">
          <cell r="AR158" t="str">
            <v>脱水ケーキ</v>
          </cell>
          <cell r="BJ158" t="str">
            <v>ＮＨ4性窒素</v>
          </cell>
        </row>
        <row r="159">
          <cell r="AR159" t="str">
            <v>脱硫後</v>
          </cell>
          <cell r="BJ159" t="str">
            <v>Ｋ2Ｏ</v>
          </cell>
        </row>
        <row r="160">
          <cell r="AR160" t="str">
            <v>中城ポンプ場</v>
          </cell>
          <cell r="BJ160" t="str">
            <v>Ｐ2Ｏ5</v>
          </cell>
        </row>
        <row r="161">
          <cell r="AR161" t="str">
            <v>沈砂池</v>
          </cell>
          <cell r="BJ161" t="str">
            <v>ニッケル</v>
          </cell>
        </row>
        <row r="162">
          <cell r="AR162" t="str">
            <v>反応時間(返送込)</v>
          </cell>
          <cell r="BJ162" t="str">
            <v>ニッケル（汚泥）</v>
          </cell>
        </row>
        <row r="163">
          <cell r="AR163" t="str">
            <v>反応槽入口</v>
          </cell>
          <cell r="BJ163" t="str">
            <v>断面消化槽番号</v>
          </cell>
        </row>
        <row r="164">
          <cell r="AR164" t="str">
            <v>比屋根ポンプ場</v>
          </cell>
          <cell r="BJ164" t="str">
            <v>​(NULL)​</v>
          </cell>
        </row>
        <row r="165">
          <cell r="AR165" t="str">
            <v>分配槽</v>
          </cell>
          <cell r="BJ165" t="str">
            <v>​(NULL)​</v>
          </cell>
        </row>
        <row r="166">
          <cell r="AR166" t="str">
            <v>返送汚泥　1系平均</v>
          </cell>
          <cell r="BJ166" t="str">
            <v>発生量</v>
          </cell>
        </row>
        <row r="167">
          <cell r="AR167" t="str">
            <v>返送汚泥　2系平均</v>
          </cell>
          <cell r="BJ167" t="str">
            <v>投入固形物</v>
          </cell>
        </row>
        <row r="168">
          <cell r="AR168" t="str">
            <v>返送汚泥　平均</v>
          </cell>
          <cell r="BJ168" t="str">
            <v>処理固形物</v>
          </cell>
        </row>
        <row r="169">
          <cell r="AR169" t="str">
            <v>放流水</v>
          </cell>
          <cell r="BJ169" t="str">
            <v>気固比</v>
          </cell>
        </row>
        <row r="170">
          <cell r="AR170" t="str">
            <v>北谷ポンプ場</v>
          </cell>
          <cell r="BJ170" t="str">
            <v>SS回収率</v>
          </cell>
        </row>
        <row r="171">
          <cell r="AR171" t="str">
            <v>膜ろ過水</v>
          </cell>
          <cell r="BJ171" t="str">
            <v>色相</v>
          </cell>
        </row>
        <row r="172">
          <cell r="AR172" t="str">
            <v>予備</v>
          </cell>
          <cell r="BJ172" t="str">
            <v>異常有無</v>
          </cell>
        </row>
        <row r="173">
          <cell r="AR173" t="str">
            <v>余剰汚泥　１系</v>
          </cell>
          <cell r="BJ173" t="str">
            <v>吐出能力(h)</v>
          </cell>
        </row>
        <row r="174">
          <cell r="AR174" t="str">
            <v>余剰汚泥　２系</v>
          </cell>
          <cell r="BJ174" t="str">
            <v>吐出能力(min)</v>
          </cell>
        </row>
        <row r="175">
          <cell r="AR175" t="str">
            <v>余剰汚泥　平均</v>
          </cell>
          <cell r="BJ175" t="str">
            <v>揚水量</v>
          </cell>
        </row>
        <row r="176">
          <cell r="AR176" t="str">
            <v>再利用水　ポンプ揚水</v>
          </cell>
          <cell r="BJ176" t="str">
            <v>揚水量（日平均）</v>
          </cell>
        </row>
        <row r="177">
          <cell r="AR177" t="str">
            <v>再利用水　散水</v>
          </cell>
          <cell r="BJ177" t="str">
            <v>燃料量(重油)</v>
          </cell>
        </row>
        <row r="178">
          <cell r="AR178" t="str">
            <v>軸封水ポンプ</v>
          </cell>
          <cell r="BJ178" t="str">
            <v>洗浄水量</v>
          </cell>
        </row>
        <row r="179">
          <cell r="AR179" t="str">
            <v>初沈入口</v>
          </cell>
          <cell r="BJ179" t="str">
            <v>臭気</v>
          </cell>
        </row>
        <row r="180">
          <cell r="AR180" t="str">
            <v>消化</v>
          </cell>
          <cell r="BJ180" t="str">
            <v>遠心SS回収率</v>
          </cell>
        </row>
        <row r="181">
          <cell r="AR181" t="str">
            <v>反応時間(返送込)</v>
          </cell>
          <cell r="BJ181" t="str">
            <v>水銀その他</v>
          </cell>
        </row>
        <row r="182">
          <cell r="AR182" t="str">
            <v>返送1系１槽</v>
          </cell>
          <cell r="BJ182" t="str">
            <v>全窒素</v>
          </cell>
        </row>
        <row r="183">
          <cell r="AR183" t="str">
            <v>返送1系Ａ槽</v>
          </cell>
          <cell r="BJ183" t="str">
            <v>銅その他</v>
          </cell>
        </row>
        <row r="184">
          <cell r="AR184" t="str">
            <v>返送2系１槽</v>
          </cell>
          <cell r="BJ184" t="str">
            <v>亜鉛その他</v>
          </cell>
        </row>
        <row r="185">
          <cell r="AR185" t="str">
            <v>返送2系Ｌ槽</v>
          </cell>
          <cell r="BJ185" t="str">
            <v>全鉄（溶出）</v>
          </cell>
        </row>
        <row r="186">
          <cell r="AR186" t="str">
            <v>放流水</v>
          </cell>
          <cell r="BJ186" t="str">
            <v>全マンガン（溶出）</v>
          </cell>
        </row>
        <row r="187">
          <cell r="AR187" t="str">
            <v>再利用水　工場用水</v>
          </cell>
          <cell r="BJ187" t="str">
            <v>クロムその他</v>
          </cell>
        </row>
        <row r="188">
          <cell r="AR188" t="str">
            <v>軸封水ポンプ</v>
          </cell>
          <cell r="BJ188" t="str">
            <v>カドミウムその他</v>
          </cell>
        </row>
        <row r="189">
          <cell r="AR189" t="str">
            <v>脱水</v>
          </cell>
          <cell r="BJ189" t="str">
            <v>有機性窒素</v>
          </cell>
        </row>
        <row r="190">
          <cell r="AR190" t="str">
            <v>反応時間(返送込)</v>
          </cell>
          <cell r="BJ190" t="str">
            <v>全りん</v>
          </cell>
        </row>
        <row r="191">
          <cell r="AR191" t="str">
            <v>返送1系２槽</v>
          </cell>
          <cell r="BJ191" t="str">
            <v>溶解性正りん</v>
          </cell>
        </row>
        <row r="192">
          <cell r="AR192" t="str">
            <v>返送1系Ｂ槽</v>
          </cell>
          <cell r="BJ192" t="str">
            <v>溶存硫化物</v>
          </cell>
        </row>
        <row r="193">
          <cell r="AR193" t="str">
            <v>返送2系２槽</v>
          </cell>
          <cell r="BJ193" t="str">
            <v>整流器</v>
          </cell>
        </row>
        <row r="194">
          <cell r="AR194" t="str">
            <v>返送2系Ｊ槽</v>
          </cell>
          <cell r="BJ194" t="str">
            <v>蓄電池</v>
          </cell>
        </row>
        <row r="195">
          <cell r="AR195" t="str">
            <v>放流水</v>
          </cell>
          <cell r="BJ195" t="str">
            <v>負荷</v>
          </cell>
        </row>
        <row r="196">
          <cell r="AR196" t="str">
            <v>再利用水　農場用水</v>
          </cell>
          <cell r="BJ196" t="str">
            <v>電流</v>
          </cell>
        </row>
        <row r="197">
          <cell r="AR197" t="str">
            <v>返送1系３槽</v>
          </cell>
          <cell r="BJ197" t="str">
            <v>鉱油類</v>
          </cell>
        </row>
        <row r="198">
          <cell r="AR198" t="str">
            <v>返送2系３槽</v>
          </cell>
          <cell r="BJ198" t="str">
            <v>動植物油脂類</v>
          </cell>
        </row>
        <row r="199">
          <cell r="AR199" t="str">
            <v>放流水</v>
          </cell>
          <cell r="BJ199" t="str">
            <v>鉛及びその化合物</v>
          </cell>
        </row>
        <row r="200">
          <cell r="AR200" t="str">
            <v>再利用水　その他</v>
          </cell>
          <cell r="BJ200" t="str">
            <v>ひ素及びその化合物</v>
          </cell>
        </row>
        <row r="201">
          <cell r="AR201" t="str">
            <v>返送1系４槽</v>
          </cell>
          <cell r="BJ201" t="str">
            <v>ケルダール性窒素</v>
          </cell>
        </row>
        <row r="202">
          <cell r="AR202" t="str">
            <v>返送2系４槽</v>
          </cell>
          <cell r="BJ202" t="str">
            <v>ＴＳ</v>
          </cell>
        </row>
        <row r="203">
          <cell r="AR203" t="str">
            <v>返送1系５槽</v>
          </cell>
          <cell r="BJ203" t="str">
            <v>ＴＳ</v>
          </cell>
        </row>
        <row r="204">
          <cell r="AR204" t="str">
            <v>返送1系６槽</v>
          </cell>
          <cell r="BJ204" t="str">
            <v>VTS</v>
          </cell>
        </row>
        <row r="205">
          <cell r="AR205" t="str">
            <v>1系処理水</v>
          </cell>
          <cell r="BJ205" t="str">
            <v>VTS</v>
          </cell>
        </row>
        <row r="206">
          <cell r="AR206" t="str">
            <v>2系処理水</v>
          </cell>
          <cell r="BJ206" t="str">
            <v>DS</v>
          </cell>
        </row>
        <row r="207">
          <cell r="AR207" t="str">
            <v>No.1動力変圧器</v>
          </cell>
          <cell r="BJ207" t="str">
            <v>DS</v>
          </cell>
        </row>
        <row r="208">
          <cell r="AR208" t="str">
            <v>１号自家発</v>
          </cell>
          <cell r="BJ208" t="str">
            <v>ＳＳ</v>
          </cell>
        </row>
        <row r="209">
          <cell r="AR209" t="str">
            <v>２号消化槽汚泥</v>
          </cell>
          <cell r="BJ209" t="str">
            <v>ＳＳ</v>
          </cell>
        </row>
        <row r="210">
          <cell r="AR210" t="str">
            <v>オゾン流入処理水量</v>
          </cell>
          <cell r="BJ210" t="str">
            <v>銅（汚泥）</v>
          </cell>
        </row>
        <row r="211">
          <cell r="AR211" t="str">
            <v>スカム</v>
          </cell>
          <cell r="BJ211" t="str">
            <v>亜鉛（汚泥）</v>
          </cell>
        </row>
        <row r="212">
          <cell r="AR212" t="str">
            <v>リンポー反応槽</v>
          </cell>
          <cell r="BJ212" t="str">
            <v>全クロム（汚泥）</v>
          </cell>
        </row>
        <row r="213">
          <cell r="AR213" t="str">
            <v>リンポー反応槽　２系</v>
          </cell>
          <cell r="BJ213" t="str">
            <v>カドミウム（汚泥）</v>
          </cell>
        </row>
        <row r="214">
          <cell r="AR214" t="str">
            <v>嘉手納飛行場南</v>
          </cell>
          <cell r="BJ214" t="str">
            <v>鉛（汚泥）</v>
          </cell>
        </row>
        <row r="215">
          <cell r="AR215" t="str">
            <v>夏季ピーク(13～16)</v>
          </cell>
          <cell r="BJ215" t="str">
            <v>ニッケル（溶出）</v>
          </cell>
        </row>
        <row r="216">
          <cell r="AR216" t="str">
            <v>管理棟動力LP-1</v>
          </cell>
          <cell r="BJ216" t="str">
            <v>ニッケル（溶出）</v>
          </cell>
        </row>
        <row r="217">
          <cell r="AR217" t="str">
            <v>気固比</v>
          </cell>
          <cell r="BJ217" t="str">
            <v>汚泥系</v>
          </cell>
        </row>
        <row r="218">
          <cell r="AR218" t="str">
            <v>給水量</v>
          </cell>
          <cell r="BJ218" t="str">
            <v>全窒素</v>
          </cell>
        </row>
        <row r="219">
          <cell r="AR219" t="str">
            <v>凝集剤</v>
          </cell>
          <cell r="BJ219" t="str">
            <v>総水銀（溶出）</v>
          </cell>
        </row>
        <row r="220">
          <cell r="AR220" t="str">
            <v>古波蔵ポンプ場</v>
          </cell>
          <cell r="BJ220" t="str">
            <v>再生水ＳＳ</v>
          </cell>
        </row>
        <row r="221">
          <cell r="AR221" t="str">
            <v>砂辺ポンプ場</v>
          </cell>
          <cell r="BJ221" t="str">
            <v>ろ過給水ユニット</v>
          </cell>
        </row>
        <row r="222">
          <cell r="AR222" t="str">
            <v>再生水</v>
          </cell>
          <cell r="BJ222" t="str">
            <v>砂ろ過洗浄排水</v>
          </cell>
        </row>
        <row r="223">
          <cell r="AR223" t="str">
            <v>最初沈殿値</v>
          </cell>
          <cell r="BJ223" t="str">
            <v>オゾン濃度</v>
          </cell>
        </row>
        <row r="224">
          <cell r="AR224" t="str">
            <v>重力汚泥</v>
          </cell>
          <cell r="BJ224" t="str">
            <v>オゾン発生量</v>
          </cell>
        </row>
        <row r="225">
          <cell r="AR225" t="str">
            <v>重力汚泥　1系</v>
          </cell>
          <cell r="BJ225" t="str">
            <v>余剰生ガス量</v>
          </cell>
        </row>
        <row r="226">
          <cell r="AR226" t="str">
            <v>重力汚泥　2系</v>
          </cell>
          <cell r="BJ226" t="str">
            <v>余剰生ｶﾞｽ量</v>
          </cell>
        </row>
        <row r="227">
          <cell r="AR227" t="str">
            <v>処理人口</v>
          </cell>
          <cell r="BJ227" t="str">
            <v>余剰ガス合計</v>
          </cell>
        </row>
        <row r="228">
          <cell r="AR228" t="str">
            <v>処理水</v>
          </cell>
          <cell r="BJ228" t="str">
            <v>余剰ｶﾞｽ合計</v>
          </cell>
        </row>
        <row r="229">
          <cell r="AR229" t="str">
            <v>初沈出口</v>
          </cell>
          <cell r="BJ229" t="str">
            <v>汚泥処理棟揚水量</v>
          </cell>
        </row>
        <row r="230">
          <cell r="AR230" t="str">
            <v>消化日数</v>
          </cell>
          <cell r="BJ230" t="str">
            <v>大腸菌数</v>
          </cell>
        </row>
        <row r="231">
          <cell r="AR231" t="str">
            <v>場内送水</v>
          </cell>
          <cell r="BJ231" t="str">
            <v>ニッケル化合物</v>
          </cell>
        </row>
        <row r="232">
          <cell r="AR232" t="str">
            <v>水位計測装置</v>
          </cell>
          <cell r="BJ232" t="str">
            <v>1,4-ジオキサン</v>
          </cell>
        </row>
        <row r="233">
          <cell r="AR233" t="str">
            <v>炭カル</v>
          </cell>
          <cell r="BJ233" t="str">
            <v>硫酸イオン</v>
          </cell>
        </row>
        <row r="234">
          <cell r="AR234" t="str">
            <v>昼間＋夜間</v>
          </cell>
          <cell r="BJ234" t="str">
            <v>酸素</v>
          </cell>
        </row>
        <row r="235">
          <cell r="AR235" t="str">
            <v>白川ポンプ場</v>
          </cell>
          <cell r="BJ235" t="str">
            <v>窒素</v>
          </cell>
        </row>
        <row r="236">
          <cell r="AR236" t="str">
            <v>反応槽</v>
          </cell>
          <cell r="BJ236" t="str">
            <v>面積</v>
          </cell>
        </row>
        <row r="237">
          <cell r="AR237" t="str">
            <v>反応槽入口</v>
          </cell>
          <cell r="BJ237" t="str">
            <v>人口</v>
          </cell>
        </row>
        <row r="238">
          <cell r="AR238" t="str">
            <v>非常用自家発</v>
          </cell>
          <cell r="BJ238" t="str">
            <v>人口</v>
          </cell>
        </row>
        <row r="239">
          <cell r="AR239" t="str">
            <v>補機盤</v>
          </cell>
          <cell r="BJ239" t="str">
            <v>箇所</v>
          </cell>
        </row>
        <row r="240">
          <cell r="AR240" t="str">
            <v>補機盤　４号</v>
          </cell>
          <cell r="BJ240" t="str">
            <v>水面積負荷</v>
          </cell>
        </row>
        <row r="241">
          <cell r="AR241" t="str">
            <v>無効</v>
          </cell>
          <cell r="BJ241" t="str">
            <v>滞留時間</v>
          </cell>
        </row>
        <row r="242">
          <cell r="AR242" t="str">
            <v>薬洗後①</v>
          </cell>
          <cell r="BJ242" t="str">
            <v>沈殿時間</v>
          </cell>
        </row>
        <row r="243">
          <cell r="AR243" t="str">
            <v>予備</v>
          </cell>
          <cell r="BJ243" t="str">
            <v>接触時間</v>
          </cell>
        </row>
        <row r="244">
          <cell r="AR244" t="str">
            <v>2系処理水（ＬＩＮＰＯ）</v>
          </cell>
          <cell r="BJ244" t="str">
            <v>所要空気量</v>
          </cell>
        </row>
        <row r="245">
          <cell r="AR245" t="str">
            <v>２号自家発</v>
          </cell>
          <cell r="BJ245" t="str">
            <v>固形物負荷</v>
          </cell>
        </row>
        <row r="246">
          <cell r="AR246" t="str">
            <v>ＪＡＳ側</v>
          </cell>
          <cell r="BJ246" t="str">
            <v>W</v>
          </cell>
        </row>
        <row r="247">
          <cell r="AR247" t="str">
            <v>重力汚泥　１号</v>
          </cell>
          <cell r="BJ247" t="str">
            <v>L</v>
          </cell>
        </row>
        <row r="248">
          <cell r="AR248" t="str">
            <v>昼間</v>
          </cell>
          <cell r="BJ248" t="str">
            <v>H</v>
          </cell>
        </row>
        <row r="249">
          <cell r="AR249" t="str">
            <v>反応槽 A槽</v>
          </cell>
          <cell r="BJ249" t="str">
            <v>施設数</v>
          </cell>
        </row>
        <row r="250">
          <cell r="AR250" t="str">
            <v>反応槽 JAS</v>
          </cell>
          <cell r="BJ250" t="str">
            <v>4-t-ﾌﾞﾁﾙﾌｪﾉｰﾙ</v>
          </cell>
        </row>
        <row r="251">
          <cell r="AR251" t="str">
            <v>反応槽 J槽</v>
          </cell>
          <cell r="BJ251" t="str">
            <v>4-n-ﾍﾟﾝﾁﾙﾌｪﾉｰﾙ</v>
          </cell>
        </row>
        <row r="252">
          <cell r="AR252" t="str">
            <v>反応槽 ４池のみ</v>
          </cell>
          <cell r="BJ252" t="str">
            <v>4-n-ﾍｷｼﾙﾌｪﾉｰﾙ</v>
          </cell>
        </row>
        <row r="253">
          <cell r="AR253" t="str">
            <v>反応槽(A槽)</v>
          </cell>
          <cell r="BJ253" t="str">
            <v>4-n-ﾍﾌﾟﾁﾙﾌｪﾉｰﾙ</v>
          </cell>
        </row>
        <row r="254">
          <cell r="AR254" t="str">
            <v>反応槽(J槽)</v>
          </cell>
          <cell r="BJ254" t="str">
            <v>4-ﾍﾌﾟﾁﾙﾌｪﾉｰﾙ</v>
          </cell>
        </row>
        <row r="255">
          <cell r="AR255" t="str">
            <v>2系処理水（ＪＡＳ）</v>
          </cell>
          <cell r="BJ255" t="str">
            <v>4-n-ｵｸﾁﾙﾌｪﾉｰﾙ</v>
          </cell>
        </row>
        <row r="256">
          <cell r="AR256" t="str">
            <v>ＤＳＫ側</v>
          </cell>
          <cell r="BJ256" t="str">
            <v>4-ｔ-ｵｸﾁﾙﾌｪﾉｰﾙ</v>
          </cell>
        </row>
        <row r="257">
          <cell r="AR257" t="str">
            <v>自家発合計</v>
          </cell>
          <cell r="BJ257" t="str">
            <v>ﾉﾆﾙﾌｪﾉｰﾙ</v>
          </cell>
        </row>
        <row r="258">
          <cell r="AR258" t="str">
            <v>反応槽 B槽</v>
          </cell>
          <cell r="BJ258" t="str">
            <v>ﾋﾞｽﾌｪﾉｰﾙA</v>
          </cell>
        </row>
        <row r="259">
          <cell r="AR259" t="str">
            <v>反応槽 DSK</v>
          </cell>
          <cell r="BJ259" t="str">
            <v>2.4-ｼﾞｸﾛﾛﾌｪﾉｰﾙ</v>
          </cell>
        </row>
        <row r="260">
          <cell r="AR260" t="str">
            <v>反応槽 L槽</v>
          </cell>
          <cell r="BJ260" t="str">
            <v>ﾌﾀﾙ酸ｼﾞｴﾁﾙ</v>
          </cell>
        </row>
        <row r="261">
          <cell r="AR261" t="str">
            <v>反応槽 ４池除く</v>
          </cell>
          <cell r="BJ261" t="str">
            <v>ﾌﾀﾙ酸ｼﾞﾌﾟﾛﾋﾟﾙ</v>
          </cell>
        </row>
        <row r="262">
          <cell r="AR262" t="str">
            <v>反応槽(B槽)</v>
          </cell>
          <cell r="BJ262" t="str">
            <v>ﾌﾀﾙ酸ｼﾞ-n-ﾌﾞﾁﾙ</v>
          </cell>
        </row>
        <row r="263">
          <cell r="AR263" t="str">
            <v>反応槽(L槽)</v>
          </cell>
          <cell r="BJ263" t="str">
            <v>ﾌﾀﾙ酸ｼﾞﾍﾟﾝﾁﾙ</v>
          </cell>
        </row>
        <row r="264">
          <cell r="AR264" t="str">
            <v>夜間</v>
          </cell>
          <cell r="BJ264" t="str">
            <v>ﾌﾀﾙ酸ｼﾞﾍｷｼﾙ</v>
          </cell>
        </row>
        <row r="265">
          <cell r="AR265" t="str">
            <v>キャンプ桑江</v>
          </cell>
          <cell r="BJ265" t="str">
            <v>ﾌﾀﾙ酸ｼﾞ-2-ｴﾁﾙﾍｷｼﾙ</v>
          </cell>
        </row>
        <row r="266">
          <cell r="AR266" t="str">
            <v>ブロワー</v>
          </cell>
          <cell r="BJ266" t="str">
            <v>ﾌﾀﾙ酸ｼﾞｼｸﾛﾍｷｼﾙ</v>
          </cell>
        </row>
        <row r="267">
          <cell r="AR267" t="str">
            <v>ボイラー</v>
          </cell>
          <cell r="BJ267" t="str">
            <v>ﾌﾀﾙ酸ﾌﾞﾁﾙﾍﾞﾝｼﾞﾙ</v>
          </cell>
        </row>
        <row r="268">
          <cell r="AR268" t="str">
            <v>嘉手納ポンプ場</v>
          </cell>
          <cell r="BJ268" t="str">
            <v>ｱｼﾞﾋﾟﾝ酸ｼﾞ-2-ｴﾁﾙﾍｷｼﾙ</v>
          </cell>
        </row>
        <row r="269">
          <cell r="AR269" t="str">
            <v>管理棟</v>
          </cell>
          <cell r="BJ269" t="str">
            <v>ﾍﾞﾝｿﾞ(a)ﾋﾟﾚｿ</v>
          </cell>
        </row>
        <row r="270">
          <cell r="AR270" t="str">
            <v>管理棟動力P-B</v>
          </cell>
          <cell r="BJ270" t="str">
            <v>4-ﾆﾄﾛﾄﾙｴﾝ</v>
          </cell>
        </row>
        <row r="271">
          <cell r="AR271" t="str">
            <v>起泡助剤</v>
          </cell>
          <cell r="BJ271" t="str">
            <v>ﾍﾞﾝｿﾞﾌｪﾉﾝ</v>
          </cell>
        </row>
        <row r="272">
          <cell r="AR272" t="str">
            <v>凝集剤使用量</v>
          </cell>
          <cell r="BJ272" t="str">
            <v>ｽﾁﾚﾝ2量体</v>
          </cell>
        </row>
        <row r="273">
          <cell r="AR273" t="str">
            <v>建築動力変圧器</v>
          </cell>
          <cell r="BJ273" t="str">
            <v>ｽﾁﾚﾝ2量体</v>
          </cell>
        </row>
        <row r="274">
          <cell r="AR274" t="str">
            <v>再生水送水量</v>
          </cell>
          <cell r="BJ274" t="str">
            <v>ｽﾁﾚﾝ2量体</v>
          </cell>
        </row>
        <row r="275">
          <cell r="AR275" t="str">
            <v>最終沈殿地</v>
          </cell>
          <cell r="BJ275" t="str">
            <v>ｽﾁﾚﾝ2量体</v>
          </cell>
        </row>
        <row r="276">
          <cell r="AR276" t="str">
            <v>最終沈殿池</v>
          </cell>
          <cell r="BJ276" t="str">
            <v>ｽﾁﾚﾝ3量体</v>
          </cell>
        </row>
        <row r="277">
          <cell r="AR277" t="str">
            <v>住吉ポンプ場</v>
          </cell>
          <cell r="BJ277" t="str">
            <v>ｽﾁﾚﾝ3量体</v>
          </cell>
        </row>
        <row r="278">
          <cell r="AR278" t="str">
            <v>重力越流水</v>
          </cell>
          <cell r="BJ278" t="str">
            <v>ｽﾁﾚﾝ3量体</v>
          </cell>
        </row>
        <row r="279">
          <cell r="AR279" t="str">
            <v>重力越流水　1系</v>
          </cell>
          <cell r="BJ279" t="str">
            <v>ｽﾁﾚﾝ3量体</v>
          </cell>
        </row>
        <row r="280">
          <cell r="AR280" t="str">
            <v>重力越流水　2系</v>
          </cell>
          <cell r="BJ280" t="str">
            <v>ｽﾁﾚﾝ3量体</v>
          </cell>
        </row>
        <row r="281">
          <cell r="AR281" t="str">
            <v>処理水</v>
          </cell>
          <cell r="BJ281" t="str">
            <v>ｽﾁﾚﾝ3量体</v>
          </cell>
        </row>
        <row r="282">
          <cell r="AR282" t="str">
            <v>処理水　１池</v>
          </cell>
          <cell r="BJ282" t="str">
            <v>n-ﾌﾞﾁﾙﾍﾞﾝｾﾞﾝ</v>
          </cell>
        </row>
        <row r="283">
          <cell r="AR283" t="str">
            <v>処理水　２池</v>
          </cell>
          <cell r="BJ283" t="str">
            <v>ｵｸﾀｸﾛﾛｽﾁﾚﾝ</v>
          </cell>
        </row>
        <row r="284">
          <cell r="AR284" t="str">
            <v>処理水　平均</v>
          </cell>
          <cell r="BJ284" t="str">
            <v>​(NULL)​</v>
          </cell>
        </row>
        <row r="285">
          <cell r="AR285" t="str">
            <v>処理能力</v>
          </cell>
          <cell r="BJ285" t="str">
            <v>​(NULL)​</v>
          </cell>
        </row>
        <row r="286">
          <cell r="AR286" t="str">
            <v>初沈汚泥</v>
          </cell>
          <cell r="BJ286" t="str">
            <v>​(NULL)​</v>
          </cell>
        </row>
        <row r="287">
          <cell r="AR287" t="str">
            <v>初沈出口</v>
          </cell>
          <cell r="BJ287" t="str">
            <v>ダイオキシン類</v>
          </cell>
        </row>
        <row r="288">
          <cell r="AR288" t="str">
            <v>初沈出口　１系</v>
          </cell>
          <cell r="BJ288" t="str">
            <v>ダイオキシン類</v>
          </cell>
        </row>
        <row r="289">
          <cell r="AR289" t="str">
            <v>初沈出口　２系</v>
          </cell>
          <cell r="BJ289" t="str">
            <v>ダイオキシン類</v>
          </cell>
        </row>
        <row r="290">
          <cell r="AR290" t="str">
            <v>消化汚泥</v>
          </cell>
          <cell r="BJ290" t="str">
            <v>炭カル</v>
          </cell>
        </row>
        <row r="291">
          <cell r="AR291" t="str">
            <v>消化率</v>
          </cell>
          <cell r="BJ291" t="str">
            <v>苛性ｿｰﾀﾞ</v>
          </cell>
        </row>
        <row r="292">
          <cell r="AR292" t="str">
            <v>水位計用ｺﾝﾌﾟﾚｯｻｰ</v>
          </cell>
          <cell r="BJ292" t="str">
            <v>固形塩素</v>
          </cell>
        </row>
        <row r="293">
          <cell r="AR293" t="str">
            <v>水位計用ｺﾝﾌﾟﾚｻｰ</v>
          </cell>
          <cell r="BJ293" t="str">
            <v>ポリ鉄</v>
          </cell>
        </row>
        <row r="294">
          <cell r="AR294" t="str">
            <v>渡口ポンプ場</v>
          </cell>
          <cell r="BJ294" t="str">
            <v>カチオン</v>
          </cell>
        </row>
        <row r="295">
          <cell r="AR295" t="str">
            <v>反応槽タンク</v>
          </cell>
          <cell r="BJ295" t="str">
            <v>カチオン</v>
          </cell>
        </row>
        <row r="296">
          <cell r="AR296" t="str">
            <v>反応槽入口</v>
          </cell>
          <cell r="BJ296" t="str">
            <v>スケール防止剤</v>
          </cell>
        </row>
        <row r="297">
          <cell r="AR297" t="str">
            <v>備考</v>
          </cell>
          <cell r="BJ297" t="str">
            <v>脱臭剤</v>
          </cell>
        </row>
        <row r="298">
          <cell r="AR298" t="str">
            <v>備考（精密No1）</v>
          </cell>
          <cell r="BJ298" t="str">
            <v>脱臭剤</v>
          </cell>
        </row>
        <row r="299">
          <cell r="AR299" t="str">
            <v>放流水</v>
          </cell>
          <cell r="BJ299" t="str">
            <v>次亜塩素</v>
          </cell>
        </row>
        <row r="300">
          <cell r="AR300" t="str">
            <v>末端送水</v>
          </cell>
          <cell r="BJ300" t="str">
            <v>次亜塩素酸ソーダ</v>
          </cell>
        </row>
        <row r="301">
          <cell r="AR301" t="str">
            <v>夜間(23～9)（休日込み）</v>
          </cell>
          <cell r="BJ301" t="str">
            <v>固形塩素</v>
          </cell>
        </row>
        <row r="302">
          <cell r="AR302" t="str">
            <v>薬洗後②</v>
          </cell>
          <cell r="BJ302" t="str">
            <v>​(NULL)​</v>
          </cell>
        </row>
        <row r="303">
          <cell r="AR303" t="str">
            <v>油カス</v>
          </cell>
          <cell r="BJ303" t="str">
            <v>合成塩酸</v>
          </cell>
        </row>
        <row r="304">
          <cell r="AR304" t="str">
            <v>有効電力</v>
          </cell>
          <cell r="BJ304" t="str">
            <v>合成塩素</v>
          </cell>
        </row>
        <row r="305">
          <cell r="AR305" t="str">
            <v>ｸﾘﾝﾊﾟﾜｰW502</v>
          </cell>
          <cell r="BJ305" t="str">
            <v>20L次亜塩素酸ソーダ</v>
          </cell>
        </row>
        <row r="306">
          <cell r="AR306" t="str">
            <v>ブロワー1号</v>
          </cell>
          <cell r="BJ306" t="str">
            <v>​(NULL)​</v>
          </cell>
        </row>
        <row r="307">
          <cell r="AR307" t="str">
            <v>ブロワー　１号</v>
          </cell>
          <cell r="BJ307" t="str">
            <v>次亜塩（高度処理用）</v>
          </cell>
        </row>
        <row r="308">
          <cell r="AR308" t="str">
            <v>凝集剤使用量</v>
          </cell>
          <cell r="BJ308" t="str">
            <v>次亜塩酸（高度処理）</v>
          </cell>
        </row>
        <row r="309">
          <cell r="AR309" t="str">
            <v>処理水　１－１池</v>
          </cell>
          <cell r="BJ309" t="str">
            <v>次亜塩素（高度処理）</v>
          </cell>
        </row>
        <row r="310">
          <cell r="AR310" t="str">
            <v>処理水　１池</v>
          </cell>
          <cell r="BJ310" t="str">
            <v>活性炭</v>
          </cell>
        </row>
        <row r="311">
          <cell r="AR311" t="str">
            <v>反応槽入口 J</v>
          </cell>
          <cell r="BJ311" t="str">
            <v>GS25</v>
          </cell>
        </row>
        <row r="312">
          <cell r="AR312" t="str">
            <v>備考（常用発電機調査表１）</v>
          </cell>
          <cell r="BJ312" t="str">
            <v>上皿ばかり</v>
          </cell>
        </row>
        <row r="313">
          <cell r="AR313" t="str">
            <v>ブロワー2号</v>
          </cell>
          <cell r="BJ313" t="str">
            <v>アルジーカット</v>
          </cell>
        </row>
        <row r="314">
          <cell r="AR314" t="str">
            <v>ブロワー　２号</v>
          </cell>
          <cell r="BJ314" t="str">
            <v>リチウム電池</v>
          </cell>
        </row>
        <row r="315">
          <cell r="AR315" t="str">
            <v>実機テスト</v>
          </cell>
          <cell r="BJ315" t="str">
            <v>検知管（２１１）</v>
          </cell>
        </row>
        <row r="316">
          <cell r="AR316" t="str">
            <v>処理水　１－２池</v>
          </cell>
          <cell r="BJ316" t="str">
            <v>分注器</v>
          </cell>
        </row>
        <row r="317">
          <cell r="AR317" t="str">
            <v>処理水　２池</v>
          </cell>
          <cell r="BJ317" t="str">
            <v>キムワイプ（S）</v>
          </cell>
        </row>
        <row r="318">
          <cell r="AR318" t="str">
            <v>ブロワー3号</v>
          </cell>
          <cell r="BJ318" t="str">
            <v>キムワイプ(L)</v>
          </cell>
        </row>
        <row r="319">
          <cell r="AR319" t="str">
            <v>ブロワー　３号</v>
          </cell>
          <cell r="BJ319" t="str">
            <v>キムタオル</v>
          </cell>
        </row>
        <row r="320">
          <cell r="AR320" t="str">
            <v>凝集剤添加率</v>
          </cell>
          <cell r="BJ320" t="str">
            <v>パラフィルム</v>
          </cell>
        </row>
        <row r="321">
          <cell r="AR321" t="str">
            <v>処理水　３池</v>
          </cell>
          <cell r="BJ321" t="str">
            <v>ポリ袋(215*330)</v>
          </cell>
        </row>
        <row r="322">
          <cell r="AR322" t="str">
            <v>ブロワー4号</v>
          </cell>
          <cell r="BJ322" t="str">
            <v>回転子</v>
          </cell>
        </row>
        <row r="323">
          <cell r="AR323" t="str">
            <v>ブロワー　４号</v>
          </cell>
          <cell r="BJ323" t="str">
            <v>ｐH複合電極(HORIBA)</v>
          </cell>
        </row>
        <row r="324">
          <cell r="AR324" t="str">
            <v>処理水　４池</v>
          </cell>
          <cell r="BJ324" t="str">
            <v>ニトリル薄手(L)</v>
          </cell>
        </row>
        <row r="325">
          <cell r="AR325" t="str">
            <v>ブロワー5号</v>
          </cell>
          <cell r="BJ325" t="str">
            <v>サニメント手袋(L)</v>
          </cell>
        </row>
        <row r="326">
          <cell r="AR326" t="str">
            <v>ブロワー　５号</v>
          </cell>
          <cell r="BJ326" t="str">
            <v>サニメント手袋(S)</v>
          </cell>
        </row>
        <row r="327">
          <cell r="AR327" t="str">
            <v>その他</v>
          </cell>
          <cell r="BJ327" t="str">
            <v>検知管（４H）</v>
          </cell>
        </row>
        <row r="328">
          <cell r="AR328" t="str">
            <v>ガス発用ｵｿﾞﾝ処理水送水量</v>
          </cell>
          <cell r="BJ328" t="str">
            <v>検知管（４M）</v>
          </cell>
        </row>
        <row r="329">
          <cell r="AR329" t="str">
            <v>キャンプ瑞慶覧</v>
          </cell>
          <cell r="BJ329" t="str">
            <v>検知管（４LL）</v>
          </cell>
        </row>
        <row r="330">
          <cell r="AR330" t="str">
            <v>ブロワー</v>
          </cell>
          <cell r="BJ330" t="str">
            <v>ビーカー(100mL)</v>
          </cell>
        </row>
        <row r="331">
          <cell r="AR331" t="str">
            <v>ポリ硫酸鉄</v>
          </cell>
          <cell r="BJ331" t="str">
            <v>ｵｰﾄｸﾚｲﾌﾞﾊﾞｯｸ</v>
          </cell>
        </row>
        <row r="332">
          <cell r="AR332" t="str">
            <v>ポンプ場数</v>
          </cell>
          <cell r="BJ332" t="str">
            <v>ﾃﾞｨｽﾎﾟｶｯﾌﾟ</v>
          </cell>
        </row>
        <row r="333">
          <cell r="AR333" t="str">
            <v>栄野比ポンプ場</v>
          </cell>
          <cell r="BJ333" t="str">
            <v>真空ポリカデシケータ</v>
          </cell>
        </row>
        <row r="334">
          <cell r="AR334" t="str">
            <v>越来ポンプ場</v>
          </cell>
          <cell r="BJ334" t="str">
            <v>デジタル温度計</v>
          </cell>
        </row>
        <row r="335">
          <cell r="AR335" t="str">
            <v>遠心濃縮機凝集剤</v>
          </cell>
          <cell r="BJ335" t="str">
            <v>濾紙　GF/B</v>
          </cell>
        </row>
        <row r="336">
          <cell r="AR336" t="str">
            <v>塩素混和地</v>
          </cell>
          <cell r="BJ336" t="str">
            <v>ﾁｭｰﾌﾞﾎﾙﾀﾞｰ</v>
          </cell>
        </row>
        <row r="337">
          <cell r="AR337" t="str">
            <v>塩素混和池</v>
          </cell>
          <cell r="BJ337" t="str">
            <v>ボーダーラベル(1型)</v>
          </cell>
        </row>
        <row r="338">
          <cell r="AR338" t="str">
            <v>奥武山ポンプ場</v>
          </cell>
          <cell r="BJ338" t="str">
            <v>ボーダーラベル(2型)</v>
          </cell>
        </row>
        <row r="339">
          <cell r="AR339" t="str">
            <v>加圧濃縮汚泥</v>
          </cell>
          <cell r="BJ339" t="str">
            <v>赤スポイト</v>
          </cell>
        </row>
        <row r="340">
          <cell r="AR340" t="str">
            <v>管理棟動力P-3</v>
          </cell>
          <cell r="BJ340" t="str">
            <v>ｼﾘﾝｼﾞﾊﾞｲｱﾙ(SY-07)</v>
          </cell>
        </row>
        <row r="341">
          <cell r="AR341" t="str">
            <v>球形タンク</v>
          </cell>
          <cell r="BJ341" t="str">
            <v>ｵｰﾄﾊﾝﾄﾞﾋﾞｭｰﾚｯﾄ</v>
          </cell>
        </row>
        <row r="342">
          <cell r="AR342" t="str">
            <v>再生水</v>
          </cell>
          <cell r="BJ342" t="str">
            <v>ｽｳｨﾈｸｽ･ﾌｨﾙﾀｰﾎﾙﾀﾞ</v>
          </cell>
        </row>
        <row r="343">
          <cell r="AR343" t="str">
            <v>最終沈殿値</v>
          </cell>
          <cell r="BJ343" t="str">
            <v>二口フラスコ(500mL)</v>
          </cell>
        </row>
        <row r="344">
          <cell r="AR344" t="str">
            <v>次亜塩素酸ソーダ注入率</v>
          </cell>
          <cell r="BJ344" t="str">
            <v>分液ロート(500mL)</v>
          </cell>
        </row>
        <row r="345">
          <cell r="AR345" t="str">
            <v>終沈合流</v>
          </cell>
          <cell r="BJ345" t="str">
            <v>分液ロート(1000mL)</v>
          </cell>
        </row>
        <row r="346">
          <cell r="AR346" t="str">
            <v>重力濃縮汚泥</v>
          </cell>
          <cell r="BJ346" t="str">
            <v>蒸発皿</v>
          </cell>
        </row>
        <row r="347">
          <cell r="AR347" t="str">
            <v>処理水</v>
          </cell>
          <cell r="BJ347" t="str">
            <v>ハイウルトラ</v>
          </cell>
        </row>
        <row r="348">
          <cell r="AR348" t="str">
            <v>処理水  １系平均</v>
          </cell>
          <cell r="BJ348" t="str">
            <v>手洗い洗剤</v>
          </cell>
        </row>
        <row r="349">
          <cell r="AR349" t="str">
            <v>処理水　</v>
          </cell>
          <cell r="BJ349" t="str">
            <v>クリネックス</v>
          </cell>
        </row>
        <row r="350">
          <cell r="AR350" t="str">
            <v>初沈汚泥</v>
          </cell>
          <cell r="BJ350" t="str">
            <v>アリノスコロリ</v>
          </cell>
        </row>
        <row r="351">
          <cell r="AR351" t="str">
            <v>照明変圧器</v>
          </cell>
          <cell r="BJ351" t="str">
            <v>クリルーE</v>
          </cell>
        </row>
        <row r="352">
          <cell r="AR352" t="str">
            <v>常圧濃縮汚泥</v>
          </cell>
          <cell r="BJ352" t="str">
            <v>アルジーカット</v>
          </cell>
        </row>
        <row r="353">
          <cell r="AR353" t="str">
            <v>整流器</v>
          </cell>
          <cell r="BJ353" t="str">
            <v>花の苗</v>
          </cell>
        </row>
        <row r="354">
          <cell r="AR354" t="str">
            <v>脱水ケーキ</v>
          </cell>
          <cell r="BJ354" t="str">
            <v>レインコート</v>
          </cell>
        </row>
        <row r="355">
          <cell r="AR355" t="str">
            <v>発電電力量</v>
          </cell>
          <cell r="BJ355" t="str">
            <v>スコッチブライト</v>
          </cell>
        </row>
        <row r="356">
          <cell r="AR356" t="str">
            <v>反応槽</v>
          </cell>
          <cell r="BJ356" t="str">
            <v>スポンジ</v>
          </cell>
        </row>
        <row r="357">
          <cell r="AR357" t="str">
            <v>反応槽(４池)</v>
          </cell>
          <cell r="BJ357" t="str">
            <v>バンドエイド(ｾｯﾄ)</v>
          </cell>
        </row>
        <row r="358">
          <cell r="AR358" t="str">
            <v>備考</v>
          </cell>
          <cell r="BJ358" t="str">
            <v>バンドエイド</v>
          </cell>
        </row>
        <row r="359">
          <cell r="AR359" t="str">
            <v>末端送水（県庁ルート）</v>
          </cell>
          <cell r="BJ359" t="str">
            <v>巻き尺</v>
          </cell>
        </row>
        <row r="360">
          <cell r="AR360" t="str">
            <v>無効電力</v>
          </cell>
          <cell r="BJ360" t="str">
            <v>スケール</v>
          </cell>
        </row>
        <row r="361">
          <cell r="AR361" t="str">
            <v>有効電力(9～23)</v>
          </cell>
          <cell r="BJ361" t="str">
            <v>袋</v>
          </cell>
        </row>
        <row r="362">
          <cell r="AR362" t="str">
            <v>予備</v>
          </cell>
          <cell r="BJ362" t="str">
            <v>テドラーバック</v>
          </cell>
        </row>
        <row r="363">
          <cell r="AR363" t="str">
            <v>予備2</v>
          </cell>
          <cell r="BJ363" t="str">
            <v>チャート紙(C-R7A)</v>
          </cell>
        </row>
        <row r="364">
          <cell r="AR364" t="str">
            <v>ﾁｪｸﾙP試験紙</v>
          </cell>
          <cell r="BJ364" t="str">
            <v>チャート紙(A-1800)</v>
          </cell>
        </row>
        <row r="365">
          <cell r="AR365" t="str">
            <v>1系初沈→1系重力</v>
          </cell>
          <cell r="BJ365" t="str">
            <v>ディスポシャーレ</v>
          </cell>
        </row>
        <row r="366">
          <cell r="AR366" t="str">
            <v>2系初沈→1系重力</v>
          </cell>
          <cell r="BJ366" t="str">
            <v>モニターホールド</v>
          </cell>
        </row>
        <row r="367">
          <cell r="AR367" t="str">
            <v>処理水　ＪＡＳ側</v>
          </cell>
          <cell r="BJ367" t="str">
            <v>アンプル培地</v>
          </cell>
        </row>
        <row r="368">
          <cell r="AR368" t="str">
            <v>発電電力量（合計）</v>
          </cell>
          <cell r="BJ368" t="str">
            <v>培地注入筒</v>
          </cell>
        </row>
        <row r="369">
          <cell r="AR369" t="str">
            <v>1系初沈→2系重力</v>
          </cell>
          <cell r="BJ369" t="str">
            <v>ﾃﾞｨｽﾎﾟｼﾘﾝｼﾞ</v>
          </cell>
        </row>
        <row r="370">
          <cell r="AR370" t="str">
            <v>2系初沈→2系重力</v>
          </cell>
          <cell r="BJ370" t="str">
            <v>37mmモニター</v>
          </cell>
        </row>
        <row r="371">
          <cell r="AR371" t="str">
            <v>処理水　ＤＳＫ側</v>
          </cell>
          <cell r="BJ371" t="str">
            <v>検知管（４HM）</v>
          </cell>
        </row>
        <row r="372">
          <cell r="AR372" t="str">
            <v>発電電力量（補機盤）</v>
          </cell>
          <cell r="BJ372" t="str">
            <v>検知管(3M)</v>
          </cell>
        </row>
        <row r="373">
          <cell r="AR373" t="str">
            <v>ケーキ溶出</v>
          </cell>
          <cell r="BJ373" t="str">
            <v>検知管(3LA)</v>
          </cell>
        </row>
        <row r="374">
          <cell r="AR374" t="str">
            <v>ブロワ棟動力AP-1</v>
          </cell>
          <cell r="BJ374" t="str">
            <v>検知管(3L)</v>
          </cell>
        </row>
        <row r="375">
          <cell r="AR375" t="str">
            <v>ポリ硫酸第二鉄添加率</v>
          </cell>
          <cell r="BJ375" t="str">
            <v>検知管(71)</v>
          </cell>
        </row>
        <row r="376">
          <cell r="AR376" t="str">
            <v>ポリ硫酸鉄</v>
          </cell>
          <cell r="BJ376" t="str">
            <v>ｽﾃﾝﾚｽ製ﾙﾂﾎﾞ鋏</v>
          </cell>
        </row>
        <row r="377">
          <cell r="AR377" t="str">
            <v>遠心濃縮汚泥</v>
          </cell>
          <cell r="BJ377" t="str">
            <v>電磁スターラー</v>
          </cell>
        </row>
        <row r="378">
          <cell r="AR378" t="str">
            <v>塩素混和値</v>
          </cell>
          <cell r="BJ378" t="str">
            <v>自動ビューレット</v>
          </cell>
        </row>
        <row r="379">
          <cell r="AR379" t="str">
            <v>加圧濃縮汚泥</v>
          </cell>
          <cell r="BJ379" t="str">
            <v>洗浄ブラシ(1号)</v>
          </cell>
        </row>
        <row r="380">
          <cell r="AR380" t="str">
            <v>加圧分離水</v>
          </cell>
          <cell r="BJ380" t="str">
            <v>洗浄ブラシ(2号)</v>
          </cell>
        </row>
        <row r="381">
          <cell r="AR381" t="str">
            <v>機械棟</v>
          </cell>
          <cell r="BJ381" t="str">
            <v>洗浄ブラシ(4号)</v>
          </cell>
        </row>
        <row r="382">
          <cell r="AR382" t="str">
            <v>供給濃度</v>
          </cell>
          <cell r="BJ382" t="str">
            <v>ビーカーブラシ</v>
          </cell>
        </row>
        <row r="383">
          <cell r="AR383" t="str">
            <v>再利用設備ガス発冷却水量</v>
          </cell>
          <cell r="BJ383" t="str">
            <v>オートビューレット</v>
          </cell>
        </row>
        <row r="384">
          <cell r="AR384" t="str">
            <v>受電棟</v>
          </cell>
          <cell r="BJ384" t="str">
            <v>ｐH電極(9610-10D)</v>
          </cell>
        </row>
        <row r="385">
          <cell r="AR385" t="str">
            <v>終沈</v>
          </cell>
          <cell r="BJ385" t="str">
            <v>コニカルビーカー2000</v>
          </cell>
        </row>
        <row r="386">
          <cell r="AR386" t="str">
            <v>処理水　１系</v>
          </cell>
          <cell r="BJ386" t="str">
            <v>SS回収率</v>
          </cell>
        </row>
        <row r="387">
          <cell r="AR387" t="str">
            <v>処理水　２系平均</v>
          </cell>
          <cell r="BJ387" t="str">
            <v>供給濃度</v>
          </cell>
        </row>
        <row r="388">
          <cell r="AR388" t="str">
            <v>処理水　平均</v>
          </cell>
          <cell r="BJ388" t="str">
            <v>濃縮汚泥濃度</v>
          </cell>
        </row>
        <row r="389">
          <cell r="AR389" t="str">
            <v>常圧分離水</v>
          </cell>
          <cell r="BJ389" t="str">
            <v>起泡助剤使用量</v>
          </cell>
        </row>
        <row r="390">
          <cell r="AR390" t="str">
            <v>進相ｺﾝﾃﾞﾝｻ</v>
          </cell>
          <cell r="BJ390" t="str">
            <v>起泡助剤添加率</v>
          </cell>
        </row>
        <row r="391">
          <cell r="AR391" t="str">
            <v>蓄電池</v>
          </cell>
          <cell r="BJ391" t="str">
            <v>脱臭剤（ゼオライト）</v>
          </cell>
        </row>
        <row r="392">
          <cell r="AR392" t="str">
            <v>読谷ポンプ場</v>
          </cell>
          <cell r="BJ392" t="str">
            <v>NH4-N</v>
          </cell>
        </row>
        <row r="393">
          <cell r="AR393" t="str">
            <v>南風原ポンプ場</v>
          </cell>
          <cell r="BJ393" t="str">
            <v>NO2-N</v>
          </cell>
        </row>
        <row r="394">
          <cell r="AR394" t="str">
            <v>備考</v>
          </cell>
          <cell r="BJ394" t="str">
            <v>NO3-N</v>
          </cell>
        </row>
        <row r="395">
          <cell r="AR395" t="str">
            <v>普天間飛行場</v>
          </cell>
          <cell r="BJ395" t="str">
            <v>起泡剤希釈濃度</v>
          </cell>
        </row>
        <row r="396">
          <cell r="AR396" t="str">
            <v>放流水</v>
          </cell>
          <cell r="BJ396" t="str">
            <v>凝集剤濃度</v>
          </cell>
        </row>
        <row r="397">
          <cell r="AR397" t="str">
            <v>末端送水（空港ルート）</v>
          </cell>
          <cell r="BJ397" t="str">
            <v>メーター</v>
          </cell>
        </row>
        <row r="398">
          <cell r="AR398" t="str">
            <v>末端送水（県庁ルート）</v>
          </cell>
          <cell r="BJ398" t="str">
            <v>し渣</v>
          </cell>
        </row>
        <row r="399">
          <cell r="AR399" t="str">
            <v>無効電力(9～23)</v>
          </cell>
          <cell r="BJ399" t="str">
            <v>沈砂</v>
          </cell>
        </row>
        <row r="400">
          <cell r="AR400" t="str">
            <v>滅菌器</v>
          </cell>
          <cell r="BJ400" t="str">
            <v>凝集剤（常圧濃縮）</v>
          </cell>
        </row>
        <row r="401">
          <cell r="AR401" t="str">
            <v>予備</v>
          </cell>
          <cell r="BJ401" t="str">
            <v>起泡助剤（常圧濃縮）</v>
          </cell>
        </row>
        <row r="402">
          <cell r="AR402" t="str">
            <v>余剰汚泥</v>
          </cell>
          <cell r="BJ402" t="str">
            <v>MLSS</v>
          </cell>
        </row>
        <row r="403">
          <cell r="AR403" t="str">
            <v>力率　４号</v>
          </cell>
          <cell r="BJ403" t="str">
            <v>添加率</v>
          </cell>
        </row>
        <row r="404">
          <cell r="AR404" t="str">
            <v>ﾋﾄﾞﾗｼﾞﾝ試験紙</v>
          </cell>
          <cell r="BJ404" t="str">
            <v>ポリ鉄</v>
          </cell>
        </row>
        <row r="405">
          <cell r="AR405" t="str">
            <v>ポリ硫酸鉄</v>
          </cell>
          <cell r="BJ405" t="str">
            <v>カチオン</v>
          </cell>
        </row>
        <row r="406">
          <cell r="AR406" t="str">
            <v>一系汚泥濃縮タンク 重力式</v>
          </cell>
          <cell r="BJ406" t="str">
            <v>ポリ鉄（脱水）</v>
          </cell>
        </row>
        <row r="407">
          <cell r="AR407" t="str">
            <v>汚泥濃縮タンク 重力式</v>
          </cell>
          <cell r="BJ407" t="str">
            <v>ポリ第二鉄(南風原)</v>
          </cell>
        </row>
        <row r="408">
          <cell r="AR408" t="str">
            <v>受電棟No.1変圧器</v>
          </cell>
          <cell r="BJ408" t="str">
            <v>苛性ｿｰﾀﾞ(高度処理棟)</v>
          </cell>
        </row>
        <row r="409">
          <cell r="AR409" t="str">
            <v>処理水　２系Ｌ側</v>
          </cell>
        </row>
        <row r="410">
          <cell r="AR410" t="str">
            <v>二系汚泥濃縮タンク 重力式</v>
          </cell>
        </row>
        <row r="411">
          <cell r="AR411" t="str">
            <v>余剰汚泥(J)</v>
          </cell>
        </row>
        <row r="412">
          <cell r="AR412" t="str">
            <v>汚泥濃縮タンク 加圧式</v>
          </cell>
        </row>
        <row r="413">
          <cell r="AR413" t="str">
            <v>受電棟No.2変圧器</v>
          </cell>
        </row>
        <row r="414">
          <cell r="AR414" t="str">
            <v>処理水　２系Ｊ側</v>
          </cell>
        </row>
        <row r="415">
          <cell r="AR415" t="str">
            <v>余剰汚泥(L)</v>
          </cell>
        </row>
        <row r="416">
          <cell r="AR416" t="str">
            <v>受電棟200V変圧器</v>
          </cell>
        </row>
        <row r="417">
          <cell r="AR417" t="str">
            <v>受電棟No.1　200V</v>
          </cell>
        </row>
        <row r="418">
          <cell r="AR418" t="str">
            <v>受電棟No.2　200V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O233"/>
  <sheetViews>
    <sheetView showGridLines="0" tabSelected="1" view="pageBreakPreview" zoomScaleNormal="100" zoomScaleSheetLayoutView="100" workbookViewId="0">
      <selection activeCell="AQ36" sqref="AQ36"/>
    </sheetView>
  </sheetViews>
  <sheetFormatPr defaultColWidth="1.125" defaultRowHeight="12.75" x14ac:dyDescent="0.15"/>
  <cols>
    <col min="1" max="1" width="1.125" style="1" collapsed="1"/>
    <col min="2" max="2" width="1.125" style="5" collapsed="1"/>
    <col min="3" max="3" width="2.375" style="1" bestFit="1" customWidth="1" collapsed="1"/>
    <col min="4" max="32" width="1.125" style="1" collapsed="1"/>
    <col min="33" max="33" width="2.5" style="1" bestFit="1" customWidth="1" collapsed="1"/>
    <col min="34" max="81" width="1.125" style="1" collapsed="1"/>
    <col min="82" max="82" width="1.125" style="1" customWidth="1" collapsed="1"/>
    <col min="83" max="91" width="1.125" style="1" collapsed="1"/>
    <col min="92" max="92" width="16.125" style="1" bestFit="1" customWidth="1" collapsed="1"/>
    <col min="93" max="93" width="59.75" style="1" bestFit="1" customWidth="1" collapsed="1"/>
    <col min="94" max="16384" width="1.125" style="1" collapsed="1"/>
  </cols>
  <sheetData>
    <row r="1" spans="1:93" ht="17.25" x14ac:dyDescent="0.15">
      <c r="AA1" s="2" t="s">
        <v>57</v>
      </c>
    </row>
    <row r="2" spans="1:93" ht="13.5" customHeight="1" x14ac:dyDescent="0.15">
      <c r="A2" s="8"/>
      <c r="B2" s="9"/>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row>
    <row r="3" spans="1:93" ht="13.5" customHeight="1" x14ac:dyDescent="0.15">
      <c r="A3" s="8"/>
      <c r="B3" s="9"/>
      <c r="C3" s="8"/>
      <c r="D3" s="8"/>
      <c r="E3" s="8" t="s">
        <v>0</v>
      </c>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row>
    <row r="4" spans="1:93" ht="13.5" customHeight="1" x14ac:dyDescent="0.15">
      <c r="A4" s="8"/>
      <c r="B4" s="9"/>
      <c r="C4" s="8"/>
      <c r="D4" s="8"/>
      <c r="E4" s="8"/>
      <c r="F4" s="8"/>
      <c r="G4" s="8"/>
      <c r="H4" s="8"/>
      <c r="I4" s="8"/>
      <c r="J4" s="8"/>
      <c r="K4" s="8"/>
      <c r="L4" s="8"/>
      <c r="M4" s="8"/>
      <c r="N4" s="8"/>
      <c r="O4" s="8"/>
      <c r="P4" s="8"/>
      <c r="Q4" s="8"/>
      <c r="R4" s="8"/>
      <c r="S4" s="8"/>
      <c r="T4" s="8"/>
      <c r="U4" s="8"/>
      <c r="V4" s="8"/>
      <c r="W4" s="8"/>
      <c r="X4" s="8"/>
      <c r="Y4" s="8"/>
      <c r="Z4" s="8"/>
      <c r="AA4" s="8"/>
      <c r="AB4" s="8"/>
      <c r="AC4" s="10"/>
      <c r="AD4" s="10"/>
      <c r="AE4" s="10"/>
      <c r="AF4" s="10"/>
      <c r="AG4" s="10"/>
      <c r="AH4" s="10"/>
      <c r="AI4" s="10"/>
      <c r="AJ4" s="10"/>
      <c r="AK4" s="10"/>
      <c r="AL4" s="10"/>
      <c r="AM4" s="10"/>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row>
    <row r="5" spans="1:93" ht="13.5" customHeight="1" x14ac:dyDescent="0.15">
      <c r="A5" s="8"/>
      <c r="B5" s="9"/>
      <c r="C5" s="8" t="s">
        <v>1</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row>
    <row r="6" spans="1:93" ht="13.5" customHeight="1" x14ac:dyDescent="0.15">
      <c r="A6" s="8"/>
      <c r="B6" s="9"/>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row>
    <row r="7" spans="1:93" ht="13.5" customHeight="1" x14ac:dyDescent="0.15">
      <c r="A7" s="8"/>
      <c r="B7" s="9"/>
      <c r="C7" s="8"/>
      <c r="D7" s="8"/>
      <c r="E7" s="8"/>
      <c r="F7" s="8" t="s">
        <v>2</v>
      </c>
      <c r="G7" s="8"/>
      <c r="H7" s="8"/>
      <c r="I7" s="8"/>
      <c r="J7" s="11" t="str">
        <f>CO7</f>
        <v>浦添運動公園（ANA SPORTS PARK 浦添）運営管理事業者選定</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N7" s="3" t="s">
        <v>3</v>
      </c>
      <c r="CO7" s="7" t="s">
        <v>106</v>
      </c>
    </row>
    <row r="8" spans="1:93" ht="13.5" customHeight="1" x14ac:dyDescent="0.15">
      <c r="A8" s="8"/>
      <c r="B8" s="9"/>
      <c r="C8" s="8"/>
      <c r="D8" s="8"/>
      <c r="E8" s="8"/>
      <c r="F8" s="8"/>
      <c r="G8" s="8"/>
      <c r="H8" s="8"/>
      <c r="I8" s="8"/>
      <c r="J8" s="19" t="str">
        <f>CO8</f>
        <v>アドバイザリー業務</v>
      </c>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N8" s="3" t="s">
        <v>107</v>
      </c>
      <c r="CO8" s="23" t="s">
        <v>105</v>
      </c>
    </row>
    <row r="9" spans="1:93" ht="13.5" customHeight="1" x14ac:dyDescent="0.15">
      <c r="A9" s="8"/>
      <c r="B9" s="9"/>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N9" s="3" t="s">
        <v>4</v>
      </c>
      <c r="CO9" s="4" t="s">
        <v>108</v>
      </c>
    </row>
    <row r="10" spans="1:93" ht="13.5" customHeight="1" x14ac:dyDescent="0.15">
      <c r="A10" s="8"/>
      <c r="B10" s="9"/>
      <c r="C10" s="8"/>
      <c r="D10" s="8"/>
      <c r="E10" s="8"/>
      <c r="F10" s="8"/>
      <c r="G10" s="8"/>
      <c r="H10" s="8"/>
      <c r="I10" s="12" t="s">
        <v>51</v>
      </c>
      <c r="J10" s="13"/>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N10" s="3" t="s">
        <v>5</v>
      </c>
      <c r="CO10" s="3"/>
    </row>
    <row r="11" spans="1:93" ht="13.5" customHeight="1" x14ac:dyDescent="0.15">
      <c r="A11" s="8"/>
      <c r="B11" s="9"/>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N11" s="3" t="s">
        <v>6</v>
      </c>
      <c r="CO11" s="3"/>
    </row>
    <row r="12" spans="1:93" ht="13.5" customHeight="1" x14ac:dyDescent="0.15">
      <c r="A12" s="8"/>
      <c r="B12" s="9"/>
      <c r="C12" s="8"/>
      <c r="D12" s="8"/>
      <c r="E12" s="8"/>
      <c r="F12" s="8" t="s">
        <v>7</v>
      </c>
      <c r="G12" s="8"/>
      <c r="H12" s="8"/>
      <c r="I12" s="8"/>
      <c r="J12" s="8" t="s">
        <v>8</v>
      </c>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N12" s="3" t="s">
        <v>9</v>
      </c>
      <c r="CO12" s="3"/>
    </row>
    <row r="13" spans="1:93" ht="13.5" customHeight="1" x14ac:dyDescent="0.15">
      <c r="A13" s="8"/>
      <c r="B13" s="9"/>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N13" s="3" t="s">
        <v>10</v>
      </c>
      <c r="CO13" s="3" t="s">
        <v>48</v>
      </c>
    </row>
    <row r="14" spans="1:93" ht="13.5" customHeight="1" x14ac:dyDescent="0.15">
      <c r="A14" s="8"/>
      <c r="B14" s="9"/>
      <c r="C14" s="8"/>
      <c r="D14" s="8"/>
      <c r="E14" s="8" t="s">
        <v>11</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N14" s="3" t="s">
        <v>12</v>
      </c>
      <c r="CO14" s="6">
        <v>1</v>
      </c>
    </row>
    <row r="15" spans="1:93" ht="13.5" customHeight="1" x14ac:dyDescent="0.15">
      <c r="A15" s="8"/>
      <c r="B15" s="9"/>
      <c r="C15" s="8"/>
      <c r="D15" s="8"/>
      <c r="E15" s="8"/>
      <c r="F15" s="8"/>
      <c r="G15" s="8"/>
      <c r="H15" s="8"/>
      <c r="I15" s="8"/>
      <c r="J15" s="8"/>
      <c r="K15" s="8"/>
      <c r="L15" s="8"/>
      <c r="M15" s="14"/>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N15" s="3" t="s">
        <v>13</v>
      </c>
      <c r="CO15" s="6">
        <v>2</v>
      </c>
    </row>
    <row r="16" spans="1:93" ht="13.5" customHeight="1" x14ac:dyDescent="0.15">
      <c r="A16" s="8"/>
      <c r="B16" s="9"/>
      <c r="C16" s="8" t="s">
        <v>14</v>
      </c>
      <c r="D16" s="8"/>
      <c r="E16" s="8"/>
      <c r="F16" s="8"/>
      <c r="G16" s="8"/>
      <c r="H16" s="8"/>
      <c r="I16" s="8"/>
      <c r="J16" s="8"/>
      <c r="K16" s="8"/>
      <c r="L16" s="8"/>
      <c r="M16" s="8"/>
      <c r="N16" s="8"/>
      <c r="O16" s="8"/>
      <c r="P16" s="8"/>
      <c r="Q16" s="8"/>
      <c r="R16" s="8"/>
      <c r="S16" s="8"/>
      <c r="T16" s="8"/>
      <c r="U16" s="8"/>
      <c r="V16" s="8"/>
      <c r="W16" s="8"/>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8"/>
      <c r="BZ16" s="8"/>
      <c r="CA16" s="8"/>
      <c r="CB16" s="8"/>
      <c r="CC16" s="8"/>
      <c r="CD16" s="8"/>
    </row>
    <row r="17" spans="1:82" ht="13.5" customHeight="1" x14ac:dyDescent="0.15">
      <c r="A17" s="8"/>
      <c r="B17" s="9"/>
      <c r="C17" s="8"/>
      <c r="D17" s="8"/>
      <c r="E17" s="8"/>
      <c r="F17" s="8"/>
      <c r="G17" s="8"/>
      <c r="H17" s="8"/>
      <c r="I17" s="8"/>
      <c r="J17" s="8"/>
      <c r="K17" s="8"/>
      <c r="L17" s="8"/>
      <c r="M17" s="14"/>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row>
    <row r="18" spans="1:82" ht="13.5" customHeight="1" x14ac:dyDescent="0.15">
      <c r="A18" s="8"/>
      <c r="B18" s="9"/>
      <c r="C18" s="8" t="s">
        <v>58</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row>
    <row r="19" spans="1:82" ht="13.5" customHeight="1" x14ac:dyDescent="0.15">
      <c r="A19" s="8"/>
      <c r="B19" s="9"/>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row>
    <row r="20" spans="1:82" ht="13.5" customHeight="1" x14ac:dyDescent="0.15">
      <c r="A20" s="8"/>
      <c r="B20" s="9"/>
      <c r="C20" s="8"/>
      <c r="D20" s="8"/>
      <c r="E20" s="8" t="s">
        <v>15</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row>
    <row r="21" spans="1:82" ht="13.5" customHeight="1" x14ac:dyDescent="0.15">
      <c r="A21" s="8"/>
      <c r="B21" s="9"/>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row>
    <row r="22" spans="1:82" ht="13.5" customHeight="1" x14ac:dyDescent="0.15">
      <c r="A22" s="8"/>
      <c r="B22" s="9"/>
      <c r="C22" s="8" t="s">
        <v>16</v>
      </c>
      <c r="D22" s="8"/>
      <c r="E22" s="8"/>
      <c r="F22" s="8"/>
      <c r="G22" s="8"/>
      <c r="H22" s="8"/>
      <c r="I22" s="8"/>
      <c r="J22" s="8"/>
      <c r="K22" s="8"/>
      <c r="L22" s="8"/>
      <c r="M22" s="8"/>
      <c r="N22" s="8"/>
      <c r="O22" s="8"/>
      <c r="P22" s="8"/>
      <c r="Q22" s="8"/>
      <c r="R22" s="8"/>
      <c r="S22" s="8"/>
      <c r="T22" s="8"/>
      <c r="U22" s="8"/>
      <c r="V22" s="8"/>
      <c r="W22" s="8"/>
      <c r="X22" s="8"/>
      <c r="Y22" s="8"/>
      <c r="Z22" s="8"/>
      <c r="AA22" s="18"/>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18"/>
      <c r="BO22" s="8" t="s">
        <v>17</v>
      </c>
      <c r="BP22" s="8"/>
      <c r="BQ22" s="8"/>
      <c r="BR22" s="8"/>
      <c r="BS22" s="8"/>
      <c r="BT22" s="8"/>
      <c r="BU22" s="8"/>
      <c r="BV22" s="8"/>
      <c r="BW22" s="8"/>
      <c r="BX22" s="8"/>
      <c r="BY22" s="8"/>
      <c r="BZ22" s="8"/>
      <c r="CA22" s="8"/>
      <c r="CB22" s="8"/>
      <c r="CC22" s="8"/>
      <c r="CD22" s="8"/>
    </row>
    <row r="23" spans="1:82" ht="13.5" customHeight="1" x14ac:dyDescent="0.15">
      <c r="A23" s="8"/>
      <c r="B23" s="9"/>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row>
    <row r="24" spans="1:82" ht="13.5" customHeight="1" x14ac:dyDescent="0.15">
      <c r="A24" s="8"/>
      <c r="B24" s="9"/>
      <c r="C24" s="8"/>
      <c r="D24" s="8"/>
      <c r="E24" s="8" t="s">
        <v>18</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row>
    <row r="25" spans="1:82" ht="13.5" customHeight="1" x14ac:dyDescent="0.15">
      <c r="A25" s="8"/>
      <c r="B25" s="9"/>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row>
    <row r="26" spans="1:82" ht="13.5" customHeight="1" x14ac:dyDescent="0.15">
      <c r="A26" s="8"/>
      <c r="B26" s="9"/>
      <c r="C26" s="15" t="str">
        <f>"第４条　当企業体は、"&amp;CO9&amp;"に成立し、当該業務の契約の履行後３ヶ月を経過するま"</f>
        <v>第４条　当企業体は、令和　年　月　日に成立し、当該業務の契約の履行後３ヶ月を経過するま</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row>
    <row r="27" spans="1:82" ht="13.5" customHeight="1" x14ac:dyDescent="0.15">
      <c r="A27" s="8"/>
      <c r="B27" s="9"/>
      <c r="C27" s="8"/>
      <c r="D27" s="8"/>
      <c r="E27" s="8"/>
      <c r="F27" s="8"/>
      <c r="G27" s="8"/>
      <c r="H27" s="8"/>
      <c r="I27" s="8"/>
      <c r="J27" s="8"/>
      <c r="K27" s="8"/>
      <c r="L27" s="8"/>
      <c r="M27" s="16"/>
      <c r="N27" s="16"/>
      <c r="O27" s="16"/>
      <c r="P27" s="16"/>
      <c r="Q27" s="16"/>
      <c r="R27" s="16"/>
      <c r="S27" s="16"/>
      <c r="T27" s="16"/>
      <c r="U27" s="16"/>
      <c r="V27" s="16"/>
      <c r="W27" s="16"/>
      <c r="X27" s="8"/>
      <c r="Y27" s="8"/>
      <c r="Z27" s="8"/>
      <c r="AA27" s="17"/>
      <c r="AB27" s="17"/>
      <c r="AC27" s="17"/>
      <c r="AD27" s="17"/>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row>
    <row r="28" spans="1:82" ht="13.5" customHeight="1" x14ac:dyDescent="0.15">
      <c r="A28" s="8"/>
      <c r="B28" s="9"/>
      <c r="C28" s="8" t="s">
        <v>49</v>
      </c>
      <c r="D28" s="8"/>
      <c r="E28" s="8"/>
      <c r="F28" s="8"/>
      <c r="G28" s="8"/>
      <c r="H28" s="8"/>
      <c r="I28" s="8"/>
      <c r="J28" s="8"/>
      <c r="K28" s="8"/>
      <c r="L28" s="8"/>
      <c r="M28" s="16"/>
      <c r="N28" s="16"/>
      <c r="O28" s="16"/>
      <c r="P28" s="16"/>
      <c r="Q28" s="16"/>
      <c r="R28" s="16"/>
      <c r="S28" s="16"/>
      <c r="T28" s="16"/>
      <c r="U28" s="16"/>
      <c r="V28" s="16"/>
      <c r="W28" s="16"/>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row>
    <row r="29" spans="1:82" ht="13.5" customHeight="1" x14ac:dyDescent="0.15">
      <c r="A29" s="8"/>
      <c r="B29" s="9"/>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row>
    <row r="30" spans="1:82" ht="13.5" customHeight="1" x14ac:dyDescent="0.15">
      <c r="A30" s="8"/>
      <c r="B30" s="9"/>
      <c r="C30" s="8" t="s">
        <v>69</v>
      </c>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row>
    <row r="31" spans="1:82" ht="13.5" customHeight="1" x14ac:dyDescent="0.15">
      <c r="A31" s="8"/>
      <c r="B31" s="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row>
    <row r="32" spans="1:82" ht="13.5" customHeight="1" x14ac:dyDescent="0.15">
      <c r="A32" s="8"/>
      <c r="B32" s="9"/>
      <c r="C32" s="8" t="s">
        <v>70</v>
      </c>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row>
    <row r="33" spans="1:82" ht="13.5" customHeight="1" x14ac:dyDescent="0.15">
      <c r="A33" s="8"/>
      <c r="B33" s="9"/>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row>
    <row r="34" spans="1:82" ht="13.5" customHeight="1" x14ac:dyDescent="0.15">
      <c r="A34" s="8"/>
      <c r="B34" s="9"/>
      <c r="C34" s="8"/>
      <c r="D34" s="8"/>
      <c r="E34" s="8" t="s">
        <v>19</v>
      </c>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row>
    <row r="35" spans="1:82" ht="13.5" customHeight="1" x14ac:dyDescent="0.15">
      <c r="A35" s="8"/>
      <c r="B35" s="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row>
    <row r="36" spans="1:82" ht="13.5" customHeight="1" x14ac:dyDescent="0.15">
      <c r="A36" s="8"/>
      <c r="B36" s="9"/>
      <c r="C36" s="8" t="s">
        <v>20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row>
    <row r="37" spans="1:82" ht="24.95" customHeight="1" x14ac:dyDescent="0.15">
      <c r="A37" s="8"/>
      <c r="B37" s="9"/>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row>
    <row r="38" spans="1:82" ht="13.5" customHeight="1" x14ac:dyDescent="0.15">
      <c r="A38" s="8"/>
      <c r="B38" s="9"/>
      <c r="C38" s="8"/>
      <c r="D38" s="8"/>
      <c r="E38" s="8"/>
      <c r="F38" s="8"/>
      <c r="G38" s="8"/>
      <c r="H38" s="8"/>
      <c r="I38" s="8"/>
      <c r="J38" s="8"/>
      <c r="K38" s="8"/>
      <c r="L38" s="8"/>
      <c r="M38" s="8"/>
      <c r="N38" s="8"/>
      <c r="O38" s="8"/>
      <c r="P38" s="8"/>
      <c r="Q38" s="8" t="s">
        <v>21</v>
      </c>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row>
    <row r="39" spans="1:82" ht="13.5" customHeight="1" x14ac:dyDescent="0.15">
      <c r="A39" s="8"/>
      <c r="B39" s="9"/>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row>
    <row r="40" spans="1:82" ht="13.5" customHeight="1" x14ac:dyDescent="0.15">
      <c r="A40" s="8"/>
      <c r="B40" s="9"/>
      <c r="C40" s="8"/>
      <c r="D40" s="8"/>
      <c r="E40" s="8"/>
      <c r="F40" s="8"/>
      <c r="G40" s="8" t="s">
        <v>22</v>
      </c>
      <c r="H40" s="8"/>
      <c r="I40" s="8"/>
      <c r="J40" s="8"/>
      <c r="K40" s="8"/>
      <c r="L40" s="8"/>
      <c r="M40" s="8"/>
      <c r="N40" s="8"/>
      <c r="O40" s="8"/>
      <c r="P40" s="8"/>
      <c r="Q40" s="8" t="s">
        <v>23</v>
      </c>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row>
    <row r="41" spans="1:82" ht="13.5" customHeight="1" x14ac:dyDescent="0.15">
      <c r="A41" s="8"/>
      <c r="B41" s="9"/>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row>
    <row r="42" spans="1:82" ht="13.5" customHeight="1" x14ac:dyDescent="0.15">
      <c r="A42" s="8"/>
      <c r="B42" s="9"/>
      <c r="C42" s="8"/>
      <c r="D42" s="8"/>
      <c r="E42" s="8"/>
      <c r="F42" s="8"/>
      <c r="G42" s="8"/>
      <c r="H42" s="8"/>
      <c r="I42" s="8"/>
      <c r="J42" s="8"/>
      <c r="K42" s="8"/>
      <c r="L42" s="8"/>
      <c r="M42" s="8"/>
      <c r="N42" s="8"/>
      <c r="O42" s="8"/>
      <c r="P42" s="8"/>
      <c r="Q42" s="8" t="s">
        <v>24</v>
      </c>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row>
    <row r="43" spans="1:82" ht="13.5" customHeight="1" x14ac:dyDescent="0.15">
      <c r="A43" s="8"/>
      <c r="B43" s="9"/>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row>
    <row r="44" spans="1:82" ht="13.5" customHeight="1" x14ac:dyDescent="0.15">
      <c r="A44" s="8"/>
      <c r="B44" s="9"/>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row>
    <row r="45" spans="1:82" ht="13.5" customHeight="1" x14ac:dyDescent="0.15">
      <c r="A45" s="8"/>
      <c r="B45" s="9"/>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row>
    <row r="46" spans="1:82" ht="13.5" customHeight="1" x14ac:dyDescent="0.15">
      <c r="A46" s="8"/>
      <c r="B46" s="9"/>
      <c r="C46" s="8"/>
      <c r="D46" s="8"/>
      <c r="E46" s="8"/>
      <c r="F46" s="8"/>
      <c r="G46" s="8"/>
      <c r="H46" s="8"/>
      <c r="I46" s="8"/>
      <c r="J46" s="8"/>
      <c r="K46" s="8"/>
      <c r="L46" s="8"/>
      <c r="M46" s="8"/>
      <c r="N46" s="8"/>
      <c r="O46" s="8"/>
      <c r="P46" s="8"/>
      <c r="Q46" s="8" t="s">
        <v>21</v>
      </c>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row>
    <row r="47" spans="1:82" ht="13.5" customHeight="1" x14ac:dyDescent="0.15">
      <c r="A47" s="8"/>
      <c r="B47" s="9"/>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row>
    <row r="48" spans="1:82" ht="13.5" customHeight="1" x14ac:dyDescent="0.15">
      <c r="A48" s="8"/>
      <c r="B48" s="9"/>
      <c r="C48" s="8"/>
      <c r="D48" s="8"/>
      <c r="E48" s="8"/>
      <c r="F48" s="8"/>
      <c r="G48" s="8" t="s">
        <v>62</v>
      </c>
      <c r="H48" s="8"/>
      <c r="I48" s="8"/>
      <c r="J48" s="8"/>
      <c r="K48" s="8"/>
      <c r="L48" s="8"/>
      <c r="M48" s="8"/>
      <c r="N48" s="8"/>
      <c r="O48" s="8"/>
      <c r="P48" s="8"/>
      <c r="Q48" s="8" t="s">
        <v>23</v>
      </c>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row>
    <row r="49" spans="1:82" ht="13.5" customHeight="1" x14ac:dyDescent="0.15">
      <c r="A49" s="8"/>
      <c r="B49" s="9"/>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row>
    <row r="50" spans="1:82" ht="13.5" customHeight="1" x14ac:dyDescent="0.15">
      <c r="A50" s="8"/>
      <c r="B50" s="9"/>
      <c r="C50" s="8"/>
      <c r="D50" s="8"/>
      <c r="E50" s="8"/>
      <c r="F50" s="8"/>
      <c r="G50" s="8"/>
      <c r="H50" s="8"/>
      <c r="I50" s="8"/>
      <c r="J50" s="8"/>
      <c r="K50" s="8"/>
      <c r="L50" s="8"/>
      <c r="M50" s="8"/>
      <c r="N50" s="8"/>
      <c r="O50" s="8"/>
      <c r="P50" s="8"/>
      <c r="Q50" s="8" t="s">
        <v>24</v>
      </c>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row>
    <row r="51" spans="1:82" ht="13.5" customHeight="1" x14ac:dyDescent="0.15">
      <c r="A51" s="8"/>
      <c r="B51" s="9"/>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row>
    <row r="52" spans="1:82" ht="13.5" customHeight="1" x14ac:dyDescent="0.15">
      <c r="A52" s="8"/>
      <c r="B52" s="9"/>
      <c r="C52" s="8"/>
      <c r="D52" s="8"/>
      <c r="E52" s="8"/>
      <c r="F52" s="8"/>
      <c r="G52" s="15"/>
      <c r="H52" s="8"/>
      <c r="I52" s="8"/>
      <c r="J52" s="8"/>
      <c r="K52" s="8"/>
      <c r="L52" s="8"/>
      <c r="M52" s="8"/>
      <c r="N52" s="8"/>
      <c r="O52" s="8"/>
      <c r="P52" s="8"/>
      <c r="Q52" s="15"/>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row>
    <row r="53" spans="1:82" ht="13.5" customHeight="1" x14ac:dyDescent="0.15">
      <c r="A53" s="8"/>
      <c r="B53" s="9"/>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row>
    <row r="54" spans="1:82" ht="13.5" customHeight="1" x14ac:dyDescent="0.15">
      <c r="A54" s="8"/>
      <c r="B54" s="9"/>
      <c r="C54" s="8"/>
      <c r="D54" s="8"/>
      <c r="E54" s="8"/>
      <c r="F54" s="8"/>
      <c r="G54" s="8"/>
      <c r="H54" s="8"/>
      <c r="I54" s="8"/>
      <c r="J54" s="8"/>
      <c r="K54" s="8"/>
      <c r="L54" s="8"/>
      <c r="M54" s="8"/>
      <c r="N54" s="8"/>
      <c r="O54" s="8"/>
      <c r="P54" s="8"/>
      <c r="Q54" s="8" t="s">
        <v>21</v>
      </c>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row>
    <row r="55" spans="1:82" ht="13.5" customHeight="1" x14ac:dyDescent="0.15">
      <c r="A55" s="8"/>
      <c r="B55" s="9"/>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row>
    <row r="56" spans="1:82" ht="13.5" customHeight="1" x14ac:dyDescent="0.15">
      <c r="A56" s="8"/>
      <c r="B56" s="9"/>
      <c r="C56" s="8"/>
      <c r="D56" s="8"/>
      <c r="E56" s="8"/>
      <c r="F56" s="8"/>
      <c r="G56" s="8" t="s">
        <v>63</v>
      </c>
      <c r="H56" s="8"/>
      <c r="I56" s="8"/>
      <c r="J56" s="8"/>
      <c r="K56" s="8"/>
      <c r="L56" s="8"/>
      <c r="M56" s="8"/>
      <c r="N56" s="8"/>
      <c r="O56" s="8"/>
      <c r="P56" s="8"/>
      <c r="Q56" s="8" t="s">
        <v>23</v>
      </c>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row>
    <row r="57" spans="1:82" ht="13.5" customHeight="1" x14ac:dyDescent="0.15">
      <c r="A57" s="8"/>
      <c r="B57" s="9"/>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row>
    <row r="58" spans="1:82" ht="13.5" customHeight="1" x14ac:dyDescent="0.15">
      <c r="A58" s="8"/>
      <c r="B58" s="9"/>
      <c r="C58" s="8"/>
      <c r="D58" s="8"/>
      <c r="E58" s="8"/>
      <c r="F58" s="8"/>
      <c r="G58" s="8"/>
      <c r="H58" s="8"/>
      <c r="I58" s="8"/>
      <c r="J58" s="8"/>
      <c r="K58" s="8"/>
      <c r="L58" s="8"/>
      <c r="M58" s="8"/>
      <c r="N58" s="8"/>
      <c r="O58" s="8"/>
      <c r="P58" s="8"/>
      <c r="Q58" s="8" t="s">
        <v>24</v>
      </c>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row>
    <row r="59" spans="1:82" ht="13.5" customHeight="1" x14ac:dyDescent="0.15">
      <c r="A59" s="8"/>
      <c r="B59" s="9"/>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row>
    <row r="60" spans="1:82" ht="13.5" customHeight="1" x14ac:dyDescent="0.15">
      <c r="A60" s="8"/>
      <c r="B60" s="9"/>
      <c r="C60" s="8"/>
      <c r="D60" s="8"/>
      <c r="E60" s="8" t="s">
        <v>25</v>
      </c>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row>
    <row r="61" spans="1:82" ht="13.5" customHeight="1" x14ac:dyDescent="0.15">
      <c r="A61" s="8"/>
      <c r="B61" s="9"/>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row>
    <row r="62" spans="1:82" ht="13.5" customHeight="1" x14ac:dyDescent="0.15">
      <c r="A62" s="8"/>
      <c r="B62" s="9"/>
      <c r="C62" s="8" t="s">
        <v>26</v>
      </c>
      <c r="D62" s="8"/>
      <c r="E62" s="8"/>
      <c r="F62" s="8"/>
      <c r="G62" s="8"/>
      <c r="H62" s="8"/>
      <c r="I62" s="8"/>
      <c r="J62" s="8"/>
      <c r="K62" s="8"/>
      <c r="L62" s="8"/>
      <c r="M62" s="8"/>
      <c r="N62" s="8"/>
      <c r="O62" s="8"/>
      <c r="P62" s="8"/>
      <c r="Q62" s="8"/>
      <c r="R62" s="8"/>
      <c r="S62" s="8"/>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8"/>
      <c r="BM62" s="8" t="s">
        <v>27</v>
      </c>
      <c r="BN62" s="8"/>
      <c r="BP62" s="8"/>
      <c r="BQ62" s="8"/>
      <c r="BR62" s="8"/>
      <c r="BS62" s="8"/>
      <c r="BT62" s="8"/>
      <c r="BU62" s="8"/>
      <c r="BV62" s="8"/>
      <c r="BW62" s="8"/>
      <c r="BX62" s="8"/>
      <c r="BY62" s="8"/>
      <c r="BZ62" s="8"/>
      <c r="CA62" s="8"/>
      <c r="CB62" s="8"/>
      <c r="CC62" s="8"/>
      <c r="CD62" s="8"/>
    </row>
    <row r="63" spans="1:82" ht="13.5" customHeight="1" x14ac:dyDescent="0.15">
      <c r="A63" s="8"/>
      <c r="B63" s="9"/>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row>
    <row r="64" spans="1:82" ht="13.5" customHeight="1" x14ac:dyDescent="0.15">
      <c r="A64" s="8"/>
      <c r="B64" s="9"/>
      <c r="C64" s="8"/>
      <c r="D64" s="8"/>
      <c r="E64" s="8" t="s">
        <v>28</v>
      </c>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row>
    <row r="65" spans="1:82" ht="13.5" customHeight="1" x14ac:dyDescent="0.15">
      <c r="A65" s="8"/>
      <c r="B65" s="9"/>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row>
    <row r="66" spans="1:82" ht="13.5" customHeight="1" x14ac:dyDescent="0.15">
      <c r="A66" s="8"/>
      <c r="B66" s="9"/>
      <c r="C66" s="8" t="s">
        <v>71</v>
      </c>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row>
    <row r="67" spans="1:82" ht="13.5" customHeight="1" x14ac:dyDescent="0.15">
      <c r="A67" s="8"/>
      <c r="B67" s="9"/>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row>
    <row r="68" spans="1:82" ht="13.5" customHeight="1" x14ac:dyDescent="0.15">
      <c r="A68" s="8"/>
      <c r="B68" s="9"/>
      <c r="C68" s="8" t="s">
        <v>72</v>
      </c>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row>
    <row r="69" spans="1:82" ht="13.5" customHeight="1" x14ac:dyDescent="0.15">
      <c r="A69" s="8"/>
      <c r="B69" s="9"/>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row>
    <row r="70" spans="1:82" ht="13.5" customHeight="1" x14ac:dyDescent="0.15">
      <c r="A70" s="8"/>
      <c r="B70" s="9"/>
      <c r="C70" s="8" t="s">
        <v>73</v>
      </c>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row>
    <row r="71" spans="1:82" ht="13.5" customHeight="1" x14ac:dyDescent="0.15">
      <c r="A71" s="8"/>
      <c r="B71" s="9"/>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row>
    <row r="72" spans="1:82" ht="13.5" customHeight="1" x14ac:dyDescent="0.15">
      <c r="A72" s="8"/>
      <c r="B72" s="9"/>
      <c r="C72" s="8"/>
      <c r="D72" s="8"/>
      <c r="E72" s="8" t="s">
        <v>29</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row>
    <row r="73" spans="1:82" ht="13.5" customHeight="1" x14ac:dyDescent="0.15">
      <c r="A73" s="8"/>
      <c r="B73" s="9"/>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row>
    <row r="74" spans="1:82" ht="13.5" customHeight="1" x14ac:dyDescent="0.15">
      <c r="A74" s="8"/>
      <c r="B74" s="9"/>
      <c r="C74" s="8" t="s">
        <v>74</v>
      </c>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row>
    <row r="75" spans="1:82" ht="13.5" customHeight="1" x14ac:dyDescent="0.15">
      <c r="A75" s="8"/>
      <c r="B75" s="9"/>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row>
    <row r="76" spans="1:82" ht="13.5" customHeight="1" x14ac:dyDescent="0.15">
      <c r="A76" s="8"/>
      <c r="B76" s="9"/>
      <c r="C76" s="8" t="s">
        <v>75</v>
      </c>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row>
    <row r="77" spans="1:82" ht="13.5" customHeight="1" x14ac:dyDescent="0.15">
      <c r="A77" s="8"/>
      <c r="B77" s="9"/>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row>
    <row r="78" spans="1:82" ht="13.5" customHeight="1" x14ac:dyDescent="0.15">
      <c r="A78" s="8"/>
      <c r="B78" s="9"/>
      <c r="C78" s="8"/>
      <c r="D78" s="8"/>
      <c r="E78" s="8"/>
      <c r="F78" s="8"/>
      <c r="G78" s="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4"/>
      <c r="AY78" s="24"/>
      <c r="AZ78" s="24"/>
      <c r="BA78" s="21" t="s">
        <v>59</v>
      </c>
      <c r="BB78" s="20"/>
      <c r="BC78" s="20"/>
      <c r="BD78" s="20"/>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row>
    <row r="79" spans="1:82" ht="13.5" customHeight="1" x14ac:dyDescent="0.15">
      <c r="A79" s="8"/>
      <c r="B79" s="9"/>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row>
    <row r="80" spans="1:82" ht="13.5" customHeight="1" x14ac:dyDescent="0.15">
      <c r="A80" s="8"/>
      <c r="B80" s="9"/>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row>
    <row r="81" spans="1:82" ht="13.5" customHeight="1" x14ac:dyDescent="0.15">
      <c r="A81" s="8"/>
      <c r="B81" s="9"/>
      <c r="C81" s="8"/>
      <c r="D81" s="8"/>
      <c r="E81" s="8"/>
      <c r="F81" s="8"/>
      <c r="G81" s="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5"/>
      <c r="AY81" s="25"/>
      <c r="AZ81" s="25"/>
      <c r="BA81" s="21" t="s">
        <v>59</v>
      </c>
      <c r="BB81" s="20"/>
      <c r="BC81" s="20"/>
      <c r="BD81" s="20"/>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row>
    <row r="82" spans="1:82" ht="13.5" customHeight="1" x14ac:dyDescent="0.15">
      <c r="A82" s="8"/>
      <c r="B82" s="9"/>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row>
    <row r="83" spans="1:82" ht="13.5" customHeight="1" x14ac:dyDescent="0.15">
      <c r="A83" s="8"/>
      <c r="B83" s="9"/>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19"/>
      <c r="AY83" s="19"/>
      <c r="AZ83" s="19"/>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row>
    <row r="84" spans="1:82" ht="13.5" customHeight="1" x14ac:dyDescent="0.15">
      <c r="A84" s="8"/>
      <c r="B84" s="9"/>
      <c r="C84" s="8"/>
      <c r="D84" s="8"/>
      <c r="E84" s="8"/>
      <c r="F84" s="8"/>
      <c r="G84" s="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4" t="str">
        <f>CO13</f>
        <v/>
      </c>
      <c r="AY84" s="24"/>
      <c r="AZ84" s="24"/>
      <c r="BA84" s="21" t="s">
        <v>59</v>
      </c>
      <c r="BB84" s="20"/>
      <c r="BC84" s="20"/>
      <c r="BD84" s="20"/>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row>
    <row r="85" spans="1:82" ht="13.5" customHeight="1" x14ac:dyDescent="0.15">
      <c r="A85" s="8"/>
      <c r="B85" s="9"/>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row>
    <row r="86" spans="1:82" ht="13.5" customHeight="1" x14ac:dyDescent="0.15">
      <c r="A86" s="8"/>
      <c r="B86" s="9"/>
      <c r="C86" s="8" t="s">
        <v>103</v>
      </c>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row>
    <row r="87" spans="1:82" ht="13.5" customHeight="1" x14ac:dyDescent="0.15">
      <c r="A87" s="8"/>
      <c r="B87" s="9"/>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row>
    <row r="88" spans="1:82" ht="13.5" customHeight="1" x14ac:dyDescent="0.15">
      <c r="A88" s="8"/>
      <c r="B88" s="9"/>
      <c r="C88" s="8" t="s">
        <v>102</v>
      </c>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row>
    <row r="89" spans="1:82" ht="13.5" customHeight="1" x14ac:dyDescent="0.15">
      <c r="A89" s="8"/>
      <c r="B89" s="9"/>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row>
    <row r="90" spans="1:82" ht="13.5" customHeight="1" x14ac:dyDescent="0.15">
      <c r="A90" s="8"/>
      <c r="B90" s="9"/>
      <c r="C90" s="8"/>
      <c r="D90" s="8"/>
      <c r="E90" s="8" t="s">
        <v>30</v>
      </c>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row>
    <row r="91" spans="1:82" ht="13.5" customHeight="1" x14ac:dyDescent="0.15">
      <c r="A91" s="8"/>
      <c r="B91" s="9"/>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row>
    <row r="92" spans="1:82" ht="13.5" customHeight="1" x14ac:dyDescent="0.15">
      <c r="A92" s="8"/>
      <c r="B92" s="9"/>
      <c r="C92" s="8" t="s">
        <v>76</v>
      </c>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row>
    <row r="93" spans="1:82" ht="13.5" customHeight="1" x14ac:dyDescent="0.15">
      <c r="A93" s="8"/>
      <c r="B93" s="9"/>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row>
    <row r="94" spans="1:82" ht="13.5" customHeight="1" x14ac:dyDescent="0.15">
      <c r="A94" s="8"/>
      <c r="B94" s="9"/>
      <c r="C94" s="8" t="s">
        <v>77</v>
      </c>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row>
    <row r="95" spans="1:82" ht="13.5" customHeight="1" x14ac:dyDescent="0.15">
      <c r="A95" s="8"/>
      <c r="B95" s="9"/>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row>
    <row r="96" spans="1:82" ht="13.5" customHeight="1" x14ac:dyDescent="0.15">
      <c r="A96" s="8"/>
      <c r="B96" s="9"/>
      <c r="C96" s="8" t="s">
        <v>78</v>
      </c>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row>
    <row r="97" spans="1:82" ht="13.5" customHeight="1" x14ac:dyDescent="0.15">
      <c r="A97" s="8"/>
      <c r="B97" s="9"/>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row>
    <row r="98" spans="1:82" ht="13.5" customHeight="1" x14ac:dyDescent="0.15">
      <c r="A98" s="8"/>
      <c r="B98" s="9"/>
      <c r="C98" s="8"/>
      <c r="D98" s="8"/>
      <c r="E98" s="8" t="s">
        <v>31</v>
      </c>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row>
    <row r="99" spans="1:82" ht="13.5" customHeight="1" x14ac:dyDescent="0.15">
      <c r="A99" s="8"/>
      <c r="B99" s="9"/>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row>
    <row r="100" spans="1:82" ht="13.5" customHeight="1" x14ac:dyDescent="0.15">
      <c r="A100" s="8"/>
      <c r="B100" s="9"/>
      <c r="C100" s="8" t="s">
        <v>79</v>
      </c>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row>
    <row r="101" spans="1:82" ht="13.5" customHeight="1" x14ac:dyDescent="0.15">
      <c r="A101" s="8"/>
      <c r="B101" s="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row>
    <row r="102" spans="1:82" ht="13.5" customHeight="1" x14ac:dyDescent="0.15">
      <c r="A102" s="8"/>
      <c r="B102" s="9"/>
      <c r="C102" s="8" t="s">
        <v>80</v>
      </c>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row>
    <row r="103" spans="1:82" ht="13.5" customHeight="1" x14ac:dyDescent="0.15">
      <c r="A103" s="8"/>
      <c r="B103" s="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row>
    <row r="104" spans="1:82" ht="13.5" customHeight="1" x14ac:dyDescent="0.15">
      <c r="A104" s="8"/>
      <c r="B104" s="9"/>
      <c r="C104" s="8"/>
      <c r="D104" s="8"/>
      <c r="E104" s="8" t="s">
        <v>32</v>
      </c>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row>
    <row r="105" spans="1:82" ht="13.5" customHeight="1" x14ac:dyDescent="0.15">
      <c r="A105" s="8"/>
      <c r="B105" s="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row>
    <row r="106" spans="1:82" ht="13.5" customHeight="1" x14ac:dyDescent="0.15">
      <c r="A106" s="8"/>
      <c r="B106" s="9"/>
      <c r="C106" s="8" t="s">
        <v>33</v>
      </c>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18"/>
      <c r="BL106" s="18" t="s">
        <v>34</v>
      </c>
      <c r="BM106" s="18"/>
      <c r="BO106" s="8"/>
      <c r="BP106" s="8"/>
      <c r="BQ106" s="8"/>
      <c r="BR106" s="8"/>
      <c r="BS106" s="8"/>
      <c r="BT106" s="8"/>
      <c r="BU106" s="8"/>
      <c r="BV106" s="8"/>
      <c r="BW106" s="8"/>
      <c r="BX106" s="8"/>
      <c r="BY106" s="8"/>
      <c r="BZ106" s="8"/>
      <c r="CA106" s="8"/>
      <c r="CB106" s="8"/>
      <c r="CC106" s="8"/>
      <c r="CD106" s="8"/>
    </row>
    <row r="107" spans="1:82" ht="13.5" customHeight="1" x14ac:dyDescent="0.15">
      <c r="A107" s="8"/>
      <c r="B107" s="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row>
    <row r="108" spans="1:82" ht="13.5" customHeight="1" x14ac:dyDescent="0.15">
      <c r="A108" s="8"/>
      <c r="B108" s="9"/>
      <c r="C108" s="8" t="s">
        <v>35</v>
      </c>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row>
    <row r="109" spans="1:82" ht="13.5" customHeight="1" x14ac:dyDescent="0.15">
      <c r="A109" s="8"/>
      <c r="B109" s="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row>
    <row r="110" spans="1:82" ht="13.5" customHeight="1" x14ac:dyDescent="0.15">
      <c r="A110" s="8"/>
      <c r="B110" s="9"/>
      <c r="C110" s="8"/>
      <c r="D110" s="8"/>
      <c r="E110" s="8" t="s">
        <v>36</v>
      </c>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row>
    <row r="111" spans="1:82" ht="13.5" customHeight="1" x14ac:dyDescent="0.15">
      <c r="A111" s="8"/>
      <c r="B111" s="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row>
    <row r="112" spans="1:82" ht="13.5" customHeight="1" x14ac:dyDescent="0.15">
      <c r="A112" s="8"/>
      <c r="B112" s="9"/>
      <c r="C112" s="8" t="s">
        <v>52</v>
      </c>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row>
    <row r="113" spans="1:82" ht="13.5" customHeight="1" x14ac:dyDescent="0.15">
      <c r="A113" s="8"/>
      <c r="B113" s="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row>
    <row r="114" spans="1:82" ht="13.5" customHeight="1" x14ac:dyDescent="0.15">
      <c r="A114" s="8"/>
      <c r="B114" s="9"/>
      <c r="C114" s="8"/>
      <c r="D114" s="8"/>
      <c r="E114" s="8" t="s">
        <v>37</v>
      </c>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row>
    <row r="115" spans="1:82" ht="13.5" customHeight="1" x14ac:dyDescent="0.15">
      <c r="A115" s="8"/>
      <c r="B115" s="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row>
    <row r="116" spans="1:82" ht="13.5" customHeight="1" x14ac:dyDescent="0.15">
      <c r="A116" s="8"/>
      <c r="B116" s="9"/>
      <c r="C116" s="8" t="s">
        <v>81</v>
      </c>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row>
    <row r="117" spans="1:82" ht="13.5" customHeight="1" x14ac:dyDescent="0.15">
      <c r="A117" s="8"/>
      <c r="B117" s="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row>
    <row r="118" spans="1:82" ht="13.5" customHeight="1" x14ac:dyDescent="0.15">
      <c r="A118" s="8"/>
      <c r="B118" s="9"/>
      <c r="C118" s="8" t="s">
        <v>64</v>
      </c>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row>
    <row r="119" spans="1:82" ht="13.5" customHeight="1" x14ac:dyDescent="0.15">
      <c r="A119" s="8"/>
      <c r="B119" s="9"/>
      <c r="C119" s="8"/>
      <c r="D119" s="8"/>
      <c r="E119" s="8" t="s">
        <v>38</v>
      </c>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row>
    <row r="120" spans="1:82" ht="13.5" customHeight="1" x14ac:dyDescent="0.15">
      <c r="A120" s="8"/>
      <c r="B120" s="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row>
    <row r="121" spans="1:82" ht="13.5" customHeight="1" x14ac:dyDescent="0.15">
      <c r="A121" s="8"/>
      <c r="B121" s="9"/>
      <c r="C121" s="8" t="s">
        <v>82</v>
      </c>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row>
    <row r="122" spans="1:82" ht="13.5" customHeight="1" x14ac:dyDescent="0.15">
      <c r="A122" s="8"/>
      <c r="B122" s="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row>
    <row r="123" spans="1:82" ht="13.5" customHeight="1" x14ac:dyDescent="0.15">
      <c r="A123" s="8"/>
      <c r="B123" s="9"/>
      <c r="C123" s="8" t="s">
        <v>65</v>
      </c>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row>
    <row r="124" spans="1:82" ht="13.5" customHeight="1" x14ac:dyDescent="0.15">
      <c r="A124" s="8"/>
      <c r="B124" s="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row>
    <row r="125" spans="1:82" ht="13.5" customHeight="1" x14ac:dyDescent="0.15">
      <c r="A125" s="8"/>
      <c r="B125" s="9"/>
      <c r="C125" s="8"/>
      <c r="D125" s="8"/>
      <c r="E125" s="8" t="s">
        <v>39</v>
      </c>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row>
    <row r="126" spans="1:82" ht="13.5" customHeight="1" x14ac:dyDescent="0.15">
      <c r="A126" s="8"/>
      <c r="B126" s="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row>
    <row r="127" spans="1:82" ht="13.5" customHeight="1" x14ac:dyDescent="0.15">
      <c r="A127" s="8"/>
      <c r="B127" s="9"/>
      <c r="C127" s="8" t="s">
        <v>104</v>
      </c>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row>
    <row r="128" spans="1:82" ht="13.5" customHeight="1" x14ac:dyDescent="0.15">
      <c r="A128" s="8"/>
      <c r="B128" s="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row>
    <row r="129" spans="1:82" ht="13.5" customHeight="1" x14ac:dyDescent="0.15">
      <c r="A129" s="8"/>
      <c r="B129" s="9"/>
      <c r="C129" s="8"/>
      <c r="D129" s="8"/>
      <c r="E129" s="8" t="s">
        <v>53</v>
      </c>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row>
    <row r="130" spans="1:82" ht="13.5" customHeight="1" x14ac:dyDescent="0.15">
      <c r="A130" s="8"/>
      <c r="B130" s="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row>
    <row r="131" spans="1:82" ht="13.5" customHeight="1" x14ac:dyDescent="0.15">
      <c r="A131" s="8"/>
      <c r="B131" s="9"/>
      <c r="C131" s="8" t="s">
        <v>83</v>
      </c>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row>
    <row r="132" spans="1:82" ht="13.5" customHeight="1" x14ac:dyDescent="0.15">
      <c r="A132" s="8"/>
      <c r="B132" s="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row>
    <row r="133" spans="1:82" ht="13.5" customHeight="1" x14ac:dyDescent="0.15">
      <c r="A133" s="8"/>
      <c r="B133" s="9"/>
      <c r="C133" s="8" t="s">
        <v>66</v>
      </c>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row>
    <row r="134" spans="1:82" ht="13.5" customHeight="1" x14ac:dyDescent="0.15">
      <c r="A134" s="8"/>
      <c r="B134" s="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row>
    <row r="135" spans="1:82" ht="13.5" customHeight="1" x14ac:dyDescent="0.15">
      <c r="A135" s="8"/>
      <c r="B135" s="9"/>
      <c r="C135" s="8" t="s">
        <v>84</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row>
    <row r="136" spans="1:82" ht="13.5" customHeight="1" x14ac:dyDescent="0.15">
      <c r="A136" s="8"/>
      <c r="B136" s="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row>
    <row r="137" spans="1:82" ht="13.5" customHeight="1" x14ac:dyDescent="0.15">
      <c r="A137" s="8"/>
      <c r="B137" s="9"/>
      <c r="C137" s="8" t="s">
        <v>85</v>
      </c>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row>
    <row r="138" spans="1:82" ht="13.5" customHeight="1" x14ac:dyDescent="0.15">
      <c r="A138" s="8"/>
      <c r="B138" s="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row>
    <row r="139" spans="1:82" ht="13.5" customHeight="1" x14ac:dyDescent="0.15">
      <c r="A139" s="8"/>
      <c r="B139" s="9"/>
      <c r="C139" s="8" t="s">
        <v>86</v>
      </c>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row>
    <row r="140" spans="1:82" ht="13.5" customHeight="1" x14ac:dyDescent="0.15">
      <c r="A140" s="8"/>
      <c r="B140" s="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row>
    <row r="141" spans="1:82" ht="13.5" customHeight="1" x14ac:dyDescent="0.15">
      <c r="A141" s="8"/>
      <c r="B141" s="9"/>
      <c r="C141" s="8" t="s">
        <v>87</v>
      </c>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row>
    <row r="142" spans="1:82" ht="13.5" customHeight="1" x14ac:dyDescent="0.15">
      <c r="A142" s="8"/>
      <c r="B142" s="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row>
    <row r="143" spans="1:82" ht="13.5" customHeight="1" x14ac:dyDescent="0.15">
      <c r="A143" s="8"/>
      <c r="B143" s="9"/>
      <c r="C143" s="8" t="s">
        <v>88</v>
      </c>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row>
    <row r="144" spans="1:82" ht="13.5" customHeight="1" x14ac:dyDescent="0.15">
      <c r="A144" s="8"/>
      <c r="B144" s="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row>
    <row r="145" spans="1:82" ht="13.5" customHeight="1" x14ac:dyDescent="0.15">
      <c r="A145" s="8"/>
      <c r="B145" s="9"/>
      <c r="C145" s="8" t="s">
        <v>89</v>
      </c>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row>
    <row r="146" spans="1:82" ht="13.5" customHeight="1" x14ac:dyDescent="0.15">
      <c r="A146" s="8"/>
      <c r="B146" s="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row>
    <row r="147" spans="1:82" ht="13.5" customHeight="1" x14ac:dyDescent="0.15">
      <c r="A147" s="8"/>
      <c r="B147" s="9"/>
      <c r="C147" s="8" t="s">
        <v>90</v>
      </c>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row>
    <row r="148" spans="1:82" ht="13.5" customHeight="1" x14ac:dyDescent="0.15">
      <c r="A148" s="8"/>
      <c r="B148" s="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row>
    <row r="149" spans="1:82" ht="13.5" customHeight="1" x14ac:dyDescent="0.15">
      <c r="A149" s="8"/>
      <c r="B149" s="9"/>
      <c r="C149" s="8" t="s">
        <v>67</v>
      </c>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row>
    <row r="150" spans="1:82" ht="13.5" customHeight="1" x14ac:dyDescent="0.15">
      <c r="A150" s="8"/>
      <c r="B150" s="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row>
    <row r="151" spans="1:82" ht="13.5" customHeight="1" x14ac:dyDescent="0.15">
      <c r="A151" s="8"/>
      <c r="B151" s="9"/>
      <c r="C151" s="8" t="s">
        <v>40</v>
      </c>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row>
    <row r="152" spans="1:82" ht="13.5" customHeight="1" x14ac:dyDescent="0.15">
      <c r="A152" s="8"/>
      <c r="B152" s="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row>
    <row r="153" spans="1:82" ht="13.5" customHeight="1" x14ac:dyDescent="0.15">
      <c r="A153" s="8"/>
      <c r="B153" s="9"/>
      <c r="C153" s="8"/>
      <c r="D153" s="8"/>
      <c r="E153" s="8" t="s">
        <v>41</v>
      </c>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row>
    <row r="154" spans="1:82" ht="13.5" customHeight="1" x14ac:dyDescent="0.15">
      <c r="A154" s="8"/>
      <c r="B154" s="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row>
    <row r="155" spans="1:82" ht="13.5" customHeight="1" x14ac:dyDescent="0.15">
      <c r="A155" s="8"/>
      <c r="B155" s="9"/>
      <c r="C155" s="8" t="s">
        <v>91</v>
      </c>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row>
    <row r="156" spans="1:82" ht="13.5" customHeight="1" x14ac:dyDescent="0.15">
      <c r="A156" s="8"/>
      <c r="B156" s="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row>
    <row r="157" spans="1:82" ht="13.5" customHeight="1" x14ac:dyDescent="0.15">
      <c r="A157" s="8"/>
      <c r="B157" s="9"/>
      <c r="C157" s="8" t="s">
        <v>92</v>
      </c>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row>
    <row r="158" spans="1:82" ht="13.5" customHeight="1" x14ac:dyDescent="0.15">
      <c r="A158" s="8"/>
      <c r="B158" s="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row>
    <row r="159" spans="1:82" ht="13.5" customHeight="1" x14ac:dyDescent="0.15">
      <c r="A159" s="8"/>
      <c r="B159" s="9"/>
      <c r="C159" s="8" t="s">
        <v>68</v>
      </c>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row>
    <row r="160" spans="1:82" ht="13.5" customHeight="1" x14ac:dyDescent="0.15">
      <c r="A160" s="8"/>
      <c r="B160" s="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row>
    <row r="161" spans="1:82" ht="13.5" customHeight="1" x14ac:dyDescent="0.15">
      <c r="A161" s="8"/>
      <c r="B161" s="9"/>
      <c r="C161" s="8" t="s">
        <v>42</v>
      </c>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row>
    <row r="162" spans="1:82" ht="13.5" customHeight="1" x14ac:dyDescent="0.15">
      <c r="A162" s="8"/>
      <c r="B162" s="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row>
    <row r="163" spans="1:82" ht="13.5" customHeight="1" x14ac:dyDescent="0.15">
      <c r="A163" s="8"/>
      <c r="B163" s="9"/>
      <c r="C163" s="8" t="s">
        <v>93</v>
      </c>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row>
    <row r="164" spans="1:82" ht="13.5" customHeight="1" x14ac:dyDescent="0.15">
      <c r="A164" s="8"/>
      <c r="B164" s="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row>
    <row r="165" spans="1:82" ht="13.5" customHeight="1" x14ac:dyDescent="0.15">
      <c r="A165" s="8"/>
      <c r="B165" s="9"/>
      <c r="C165" s="8" t="s">
        <v>54</v>
      </c>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row>
    <row r="166" spans="1:82" ht="13.5" customHeight="1" x14ac:dyDescent="0.15">
      <c r="A166" s="8"/>
      <c r="B166" s="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row>
    <row r="167" spans="1:82" ht="13.5" customHeight="1" x14ac:dyDescent="0.15">
      <c r="A167" s="8"/>
      <c r="B167" s="9"/>
      <c r="C167" s="8"/>
      <c r="D167" s="8"/>
      <c r="E167" s="8" t="s">
        <v>56</v>
      </c>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row>
    <row r="168" spans="1:82" ht="13.5" customHeight="1" x14ac:dyDescent="0.15">
      <c r="A168" s="8"/>
      <c r="B168" s="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row>
    <row r="169" spans="1:82" ht="13.5" customHeight="1" x14ac:dyDescent="0.15">
      <c r="A169" s="8"/>
      <c r="B169" s="9"/>
      <c r="C169" s="8" t="s">
        <v>94</v>
      </c>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row>
    <row r="170" spans="1:82" ht="13.5" customHeight="1" x14ac:dyDescent="0.15">
      <c r="A170" s="8"/>
      <c r="B170" s="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row>
    <row r="171" spans="1:82" ht="13.5" customHeight="1" x14ac:dyDescent="0.15">
      <c r="A171" s="8"/>
      <c r="B171" s="9"/>
      <c r="C171" s="8" t="s">
        <v>95</v>
      </c>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row>
    <row r="172" spans="1:82" ht="13.5" customHeight="1" x14ac:dyDescent="0.15">
      <c r="A172" s="8"/>
      <c r="B172" s="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row>
    <row r="173" spans="1:82" ht="13.5" customHeight="1" x14ac:dyDescent="0.15">
      <c r="A173" s="8"/>
      <c r="B173" s="9"/>
      <c r="C173" s="8"/>
      <c r="D173" s="8"/>
      <c r="E173" s="8" t="s">
        <v>43</v>
      </c>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row>
    <row r="174" spans="1:82" ht="13.5" customHeight="1" x14ac:dyDescent="0.15">
      <c r="A174" s="8"/>
      <c r="B174" s="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row>
    <row r="175" spans="1:82" ht="13.5" customHeight="1" x14ac:dyDescent="0.15">
      <c r="A175" s="8"/>
      <c r="B175" s="9"/>
      <c r="C175" s="8" t="s">
        <v>96</v>
      </c>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row>
    <row r="176" spans="1:82" ht="13.5" customHeight="1" x14ac:dyDescent="0.15">
      <c r="A176" s="8"/>
      <c r="B176" s="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row>
    <row r="177" spans="1:82" ht="13.5" customHeight="1" x14ac:dyDescent="0.15">
      <c r="A177" s="8"/>
      <c r="B177" s="9"/>
      <c r="C177" s="8" t="s">
        <v>97</v>
      </c>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row>
    <row r="178" spans="1:82" ht="13.5" customHeight="1" x14ac:dyDescent="0.15">
      <c r="A178" s="8"/>
      <c r="B178" s="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row>
    <row r="179" spans="1:82" ht="13.5" customHeight="1" x14ac:dyDescent="0.15">
      <c r="A179" s="8"/>
      <c r="B179" s="9"/>
      <c r="C179" s="8" t="s">
        <v>98</v>
      </c>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row>
    <row r="180" spans="1:82" ht="13.5" customHeight="1" x14ac:dyDescent="0.15">
      <c r="A180" s="8"/>
      <c r="B180" s="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row>
    <row r="181" spans="1:82" ht="13.5" customHeight="1" x14ac:dyDescent="0.15">
      <c r="A181" s="8"/>
      <c r="B181" s="9"/>
      <c r="C181" s="8"/>
      <c r="D181" s="8"/>
      <c r="E181" s="8" t="s">
        <v>55</v>
      </c>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row>
    <row r="182" spans="1:82" ht="13.5" customHeight="1" x14ac:dyDescent="0.15">
      <c r="A182" s="8"/>
      <c r="B182" s="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row>
    <row r="183" spans="1:82" ht="13.5" customHeight="1" x14ac:dyDescent="0.15">
      <c r="A183" s="8"/>
      <c r="B183" s="9"/>
      <c r="C183" s="8" t="s">
        <v>99</v>
      </c>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row>
    <row r="184" spans="1:82" ht="13.5" customHeight="1" x14ac:dyDescent="0.15">
      <c r="A184" s="8"/>
      <c r="B184" s="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row>
    <row r="185" spans="1:82" ht="13.5" customHeight="1" x14ac:dyDescent="0.15">
      <c r="A185" s="8"/>
      <c r="B185" s="9"/>
      <c r="C185" s="8" t="s">
        <v>100</v>
      </c>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row>
    <row r="186" spans="1:82" ht="13.5" customHeight="1" x14ac:dyDescent="0.15">
      <c r="A186" s="8"/>
      <c r="B186" s="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row>
    <row r="187" spans="1:82" ht="13.5" customHeight="1" x14ac:dyDescent="0.15">
      <c r="A187" s="8"/>
      <c r="B187" s="9"/>
      <c r="C187" s="8"/>
      <c r="D187" s="8"/>
      <c r="E187" s="8" t="s">
        <v>44</v>
      </c>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row>
    <row r="188" spans="1:82" ht="13.5" customHeight="1" x14ac:dyDescent="0.15">
      <c r="A188" s="8"/>
      <c r="B188" s="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row>
    <row r="189" spans="1:82" ht="13.5" customHeight="1" x14ac:dyDescent="0.15">
      <c r="A189" s="8"/>
      <c r="B189" s="9"/>
      <c r="C189" s="8" t="s">
        <v>45</v>
      </c>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row>
    <row r="190" spans="1:82" ht="27" customHeight="1" x14ac:dyDescent="0.15">
      <c r="A190" s="8"/>
      <c r="B190" s="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row>
    <row r="191" spans="1:82" ht="13.5" customHeight="1" x14ac:dyDescent="0.15">
      <c r="A191" s="8"/>
      <c r="B191" s="9"/>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8"/>
      <c r="AG191" s="15" t="str">
        <f>"外 "&amp;CO14&amp;" 社は、上記のとおり"</f>
        <v>外 1 社は、上記のとおり</v>
      </c>
      <c r="AH191" s="8"/>
      <c r="AI191" s="8"/>
      <c r="AJ191" s="22"/>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row>
    <row r="192" spans="1:82" ht="13.5" customHeight="1" x14ac:dyDescent="0.15">
      <c r="A192" s="8"/>
      <c r="B192" s="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row>
    <row r="193" spans="1:82" ht="13.5" customHeight="1" x14ac:dyDescent="0.15">
      <c r="A193" s="8"/>
      <c r="B193" s="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row>
    <row r="194" spans="1:82" ht="13.5" customHeight="1" x14ac:dyDescent="0.15">
      <c r="A194" s="8"/>
      <c r="B194" s="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row>
    <row r="195" spans="1:82" ht="13.5" customHeight="1" x14ac:dyDescent="0.15">
      <c r="A195" s="8"/>
      <c r="B195" s="9"/>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8"/>
      <c r="BS195" s="8"/>
      <c r="BT195" s="8"/>
      <c r="BU195" s="8"/>
      <c r="BV195" s="8"/>
      <c r="BW195" s="8"/>
      <c r="BX195" s="8"/>
      <c r="BY195" s="8"/>
      <c r="BZ195" s="8"/>
      <c r="CA195" s="8"/>
      <c r="CB195" s="8"/>
      <c r="CC195" s="8"/>
      <c r="CD195" s="8"/>
    </row>
    <row r="196" spans="1:82" ht="13.5" customHeight="1" x14ac:dyDescent="0.15">
      <c r="A196" s="8"/>
      <c r="B196" s="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row>
    <row r="197" spans="1:82" ht="13.5" customHeight="1" x14ac:dyDescent="0.15">
      <c r="A197" s="8"/>
      <c r="B197" s="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row>
    <row r="198" spans="1:82" ht="13.5" customHeight="1" x14ac:dyDescent="0.15">
      <c r="A198" s="8"/>
      <c r="B198" s="9"/>
      <c r="C198" s="15" t="str">
        <f>"業務委託共同企業体協定を締結したので、その証拠としてこの協定書"&amp;CO15&amp;"通を作成し、各通に構成"</f>
        <v>業務委託共同企業体協定を締結したので、その証拠としてこの協定書2通を作成し、各通に構成</v>
      </c>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row>
    <row r="199" spans="1:82" ht="13.5" customHeight="1" x14ac:dyDescent="0.15">
      <c r="A199" s="8"/>
      <c r="B199" s="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row>
    <row r="200" spans="1:82" ht="39.75" customHeight="1" x14ac:dyDescent="0.15">
      <c r="A200" s="8"/>
      <c r="B200" s="9"/>
      <c r="C200" s="8" t="s">
        <v>101</v>
      </c>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row>
    <row r="201" spans="1:82" ht="13.5" customHeight="1" x14ac:dyDescent="0.15">
      <c r="A201" s="8"/>
      <c r="B201" s="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row>
    <row r="202" spans="1:82" ht="60" customHeight="1" x14ac:dyDescent="0.15">
      <c r="A202" s="8"/>
      <c r="B202" s="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t="s">
        <v>50</v>
      </c>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row>
    <row r="203" spans="1:82" ht="13.5" customHeight="1" x14ac:dyDescent="0.15">
      <c r="A203" s="8"/>
      <c r="B203" s="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row>
    <row r="204" spans="1:82" ht="13.5" customHeight="1" x14ac:dyDescent="0.15">
      <c r="A204" s="8"/>
      <c r="B204" s="9"/>
      <c r="C204" s="8"/>
      <c r="D204" s="8"/>
      <c r="E204" s="8"/>
      <c r="F204" s="8"/>
      <c r="G204" s="8"/>
      <c r="H204" s="8"/>
      <c r="I204" s="8"/>
      <c r="J204" s="8"/>
      <c r="K204" s="8"/>
      <c r="L204" s="8"/>
      <c r="M204" s="8"/>
      <c r="N204" s="8"/>
      <c r="O204" s="8"/>
      <c r="P204" s="8"/>
      <c r="Q204" s="8"/>
      <c r="R204" s="8"/>
      <c r="S204" s="8"/>
      <c r="T204" s="8"/>
      <c r="U204" s="8"/>
      <c r="V204" s="8" t="s">
        <v>21</v>
      </c>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row>
    <row r="205" spans="1:82" ht="13.5" customHeight="1" x14ac:dyDescent="0.15">
      <c r="A205" s="8"/>
      <c r="B205" s="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row>
    <row r="206" spans="1:82" ht="13.5" customHeight="1" x14ac:dyDescent="0.15">
      <c r="A206" s="8"/>
      <c r="B206" s="9"/>
      <c r="C206" s="8"/>
      <c r="D206" s="8"/>
      <c r="E206" s="8"/>
      <c r="F206" s="8"/>
      <c r="G206" s="8"/>
      <c r="H206" s="8"/>
      <c r="I206" s="8"/>
      <c r="J206" s="8"/>
      <c r="K206" s="8" t="s">
        <v>46</v>
      </c>
      <c r="L206" s="8"/>
      <c r="M206" s="8"/>
      <c r="N206" s="8"/>
      <c r="O206" s="8"/>
      <c r="P206" s="8"/>
      <c r="Q206" s="8"/>
      <c r="R206" s="8"/>
      <c r="S206" s="8"/>
      <c r="T206" s="8"/>
      <c r="U206" s="8"/>
      <c r="V206" s="8" t="s">
        <v>23</v>
      </c>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t="s">
        <v>47</v>
      </c>
      <c r="BO206" s="8"/>
      <c r="BP206" s="8"/>
      <c r="BQ206" s="8"/>
      <c r="BR206" s="8"/>
      <c r="BS206" s="8"/>
      <c r="BT206" s="8"/>
      <c r="BU206" s="8"/>
      <c r="BV206" s="8"/>
      <c r="BW206" s="8"/>
      <c r="BX206" s="8"/>
      <c r="BY206" s="8"/>
      <c r="BZ206" s="8"/>
      <c r="CA206" s="8"/>
      <c r="CB206" s="8"/>
      <c r="CC206" s="8"/>
      <c r="CD206" s="8"/>
    </row>
    <row r="207" spans="1:82" ht="13.5" customHeight="1" x14ac:dyDescent="0.15">
      <c r="A207" s="8"/>
      <c r="B207" s="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row>
    <row r="208" spans="1:82" ht="13.5" customHeight="1" x14ac:dyDescent="0.15">
      <c r="A208" s="8"/>
      <c r="B208" s="9"/>
      <c r="C208" s="8"/>
      <c r="D208" s="8"/>
      <c r="E208" s="8"/>
      <c r="F208" s="8"/>
      <c r="G208" s="8"/>
      <c r="H208" s="8"/>
      <c r="I208" s="8"/>
      <c r="J208" s="8"/>
      <c r="K208" s="8"/>
      <c r="L208" s="8"/>
      <c r="M208" s="8"/>
      <c r="N208" s="8"/>
      <c r="O208" s="8"/>
      <c r="P208" s="8"/>
      <c r="Q208" s="8"/>
      <c r="R208" s="8"/>
      <c r="S208" s="8"/>
      <c r="T208" s="8"/>
      <c r="U208" s="8"/>
      <c r="V208" s="8" t="s">
        <v>24</v>
      </c>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row>
    <row r="209" spans="1:82" ht="39.950000000000003" customHeight="1" x14ac:dyDescent="0.15">
      <c r="A209" s="8"/>
      <c r="B209" s="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row>
    <row r="210" spans="1:82" ht="13.5" customHeight="1" x14ac:dyDescent="0.15">
      <c r="A210" s="8"/>
      <c r="B210" s="9"/>
      <c r="C210" s="8"/>
      <c r="D210" s="8"/>
      <c r="E210" s="8"/>
      <c r="F210" s="8"/>
      <c r="G210" s="8"/>
      <c r="H210" s="8"/>
      <c r="I210" s="8"/>
      <c r="J210" s="8"/>
      <c r="K210" s="8"/>
      <c r="L210" s="8"/>
      <c r="M210" s="8"/>
      <c r="N210" s="8"/>
      <c r="O210" s="8"/>
      <c r="P210" s="8"/>
      <c r="Q210" s="8"/>
      <c r="R210" s="8"/>
      <c r="S210" s="8"/>
      <c r="T210" s="8"/>
      <c r="U210" s="8"/>
      <c r="V210" s="8" t="s">
        <v>21</v>
      </c>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row>
    <row r="211" spans="1:82" ht="13.5" customHeight="1" x14ac:dyDescent="0.15">
      <c r="A211" s="8"/>
      <c r="B211" s="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row>
    <row r="212" spans="1:82" ht="13.5" customHeight="1" x14ac:dyDescent="0.15">
      <c r="A212" s="8"/>
      <c r="B212" s="9"/>
      <c r="C212" s="8"/>
      <c r="D212" s="8"/>
      <c r="E212" s="8"/>
      <c r="F212" s="8"/>
      <c r="G212" s="8"/>
      <c r="H212" s="8"/>
      <c r="I212" s="8"/>
      <c r="J212" s="8"/>
      <c r="K212" s="8" t="s">
        <v>60</v>
      </c>
      <c r="L212" s="8"/>
      <c r="M212" s="8"/>
      <c r="N212" s="8"/>
      <c r="O212" s="8"/>
      <c r="P212" s="8"/>
      <c r="Q212" s="8"/>
      <c r="R212" s="8"/>
      <c r="S212" s="8"/>
      <c r="T212" s="8"/>
      <c r="U212" s="8"/>
      <c r="V212" s="8" t="s">
        <v>23</v>
      </c>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t="s">
        <v>47</v>
      </c>
      <c r="BO212" s="8"/>
      <c r="BP212" s="8"/>
      <c r="BQ212" s="8"/>
      <c r="BR212" s="8"/>
      <c r="BS212" s="8"/>
      <c r="BT212" s="8"/>
      <c r="BU212" s="8"/>
      <c r="BV212" s="8"/>
      <c r="BW212" s="8"/>
      <c r="BX212" s="8"/>
      <c r="BY212" s="8"/>
      <c r="BZ212" s="8"/>
      <c r="CA212" s="8"/>
      <c r="CB212" s="8"/>
      <c r="CC212" s="8"/>
      <c r="CD212" s="8"/>
    </row>
    <row r="213" spans="1:82" ht="13.5" customHeight="1" x14ac:dyDescent="0.15">
      <c r="A213" s="8"/>
      <c r="B213" s="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row>
    <row r="214" spans="1:82" ht="13.5" customHeight="1" x14ac:dyDescent="0.15">
      <c r="A214" s="8"/>
      <c r="B214" s="9"/>
      <c r="C214" s="8"/>
      <c r="D214" s="8"/>
      <c r="E214" s="8"/>
      <c r="F214" s="8"/>
      <c r="G214" s="8"/>
      <c r="H214" s="8"/>
      <c r="I214" s="8"/>
      <c r="J214" s="8"/>
      <c r="K214" s="8"/>
      <c r="L214" s="8"/>
      <c r="M214" s="8"/>
      <c r="N214" s="8"/>
      <c r="O214" s="8"/>
      <c r="P214" s="8"/>
      <c r="Q214" s="8"/>
      <c r="R214" s="8"/>
      <c r="S214" s="8"/>
      <c r="T214" s="8"/>
      <c r="U214" s="8"/>
      <c r="V214" s="8" t="s">
        <v>24</v>
      </c>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row>
    <row r="215" spans="1:82" ht="39.950000000000003" customHeight="1" x14ac:dyDescent="0.15">
      <c r="A215" s="8"/>
      <c r="B215" s="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row>
    <row r="216" spans="1:82" ht="13.5" customHeight="1" x14ac:dyDescent="0.15">
      <c r="A216" s="8"/>
      <c r="B216" s="9"/>
      <c r="C216" s="8"/>
      <c r="D216" s="8"/>
      <c r="E216" s="8"/>
      <c r="F216" s="8"/>
      <c r="G216" s="8"/>
      <c r="H216" s="8"/>
      <c r="I216" s="8"/>
      <c r="J216" s="8"/>
      <c r="K216" s="8"/>
      <c r="L216" s="8"/>
      <c r="M216" s="8"/>
      <c r="N216" s="8"/>
      <c r="O216" s="8"/>
      <c r="P216" s="8"/>
      <c r="Q216" s="8"/>
      <c r="R216" s="8"/>
      <c r="S216" s="8"/>
      <c r="T216" s="8"/>
      <c r="U216" s="8"/>
      <c r="V216" s="8" t="s">
        <v>21</v>
      </c>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row>
    <row r="217" spans="1:82" ht="13.5" customHeight="1" x14ac:dyDescent="0.15">
      <c r="A217" s="8"/>
      <c r="B217" s="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row>
    <row r="218" spans="1:82" ht="13.5" customHeight="1" x14ac:dyDescent="0.15">
      <c r="A218" s="8"/>
      <c r="B218" s="9"/>
      <c r="C218" s="8"/>
      <c r="D218" s="8"/>
      <c r="E218" s="8"/>
      <c r="F218" s="8"/>
      <c r="G218" s="8"/>
      <c r="H218" s="8"/>
      <c r="I218" s="8"/>
      <c r="J218" s="8"/>
      <c r="K218" s="8" t="s">
        <v>61</v>
      </c>
      <c r="L218" s="8"/>
      <c r="M218" s="8"/>
      <c r="N218" s="8"/>
      <c r="O218" s="8"/>
      <c r="P218" s="8"/>
      <c r="Q218" s="8"/>
      <c r="R218" s="8"/>
      <c r="S218" s="8"/>
      <c r="T218" s="8"/>
      <c r="U218" s="8"/>
      <c r="V218" s="8" t="s">
        <v>23</v>
      </c>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t="s">
        <v>47</v>
      </c>
      <c r="BO218" s="8"/>
      <c r="BP218" s="8"/>
      <c r="BQ218" s="8"/>
      <c r="BR218" s="8"/>
      <c r="BS218" s="8"/>
      <c r="BT218" s="8"/>
      <c r="BU218" s="8"/>
      <c r="BV218" s="8"/>
      <c r="BW218" s="8"/>
      <c r="BX218" s="8"/>
      <c r="BY218" s="8"/>
      <c r="BZ218" s="8"/>
      <c r="CA218" s="8"/>
      <c r="CB218" s="8"/>
      <c r="CC218" s="8"/>
      <c r="CD218" s="8"/>
    </row>
    <row r="219" spans="1:82" ht="13.5" customHeight="1" x14ac:dyDescent="0.15">
      <c r="A219" s="8"/>
      <c r="B219" s="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row>
    <row r="220" spans="1:82" ht="13.5" customHeight="1" x14ac:dyDescent="0.15">
      <c r="A220" s="8"/>
      <c r="B220" s="9"/>
      <c r="C220" s="8"/>
      <c r="D220" s="8"/>
      <c r="E220" s="8"/>
      <c r="F220" s="8"/>
      <c r="G220" s="8"/>
      <c r="H220" s="8"/>
      <c r="I220" s="8"/>
      <c r="J220" s="8"/>
      <c r="K220" s="8"/>
      <c r="L220" s="8"/>
      <c r="M220" s="8"/>
      <c r="N220" s="8"/>
      <c r="O220" s="8"/>
      <c r="P220" s="8"/>
      <c r="Q220" s="8"/>
      <c r="R220" s="8"/>
      <c r="S220" s="8"/>
      <c r="T220" s="8"/>
      <c r="U220" s="8"/>
      <c r="V220" s="8" t="s">
        <v>24</v>
      </c>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row>
    <row r="221" spans="1:82" ht="12.75" customHeight="1" x14ac:dyDescent="0.15">
      <c r="A221" s="8"/>
      <c r="B221" s="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row>
    <row r="222" spans="1:82" ht="13.5" customHeight="1" x14ac:dyDescent="0.15">
      <c r="A222" s="8"/>
      <c r="B222" s="9"/>
      <c r="C222" s="8"/>
      <c r="D222" s="8"/>
      <c r="E222" s="8"/>
      <c r="F222" s="8"/>
      <c r="G222" s="8"/>
      <c r="H222" s="8"/>
      <c r="I222" s="8"/>
      <c r="J222" s="8"/>
      <c r="K222" s="8"/>
      <c r="L222" s="8"/>
      <c r="M222" s="8"/>
      <c r="N222" s="8"/>
      <c r="O222" s="8"/>
      <c r="P222" s="8"/>
      <c r="Q222" s="8"/>
      <c r="R222" s="8"/>
      <c r="S222" s="8"/>
      <c r="T222" s="8"/>
      <c r="U222" s="8"/>
      <c r="V222" s="15"/>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row>
    <row r="223" spans="1:82" ht="13.5" customHeight="1" x14ac:dyDescent="0.15">
      <c r="A223" s="8"/>
      <c r="B223" s="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row>
    <row r="224" spans="1:82" ht="13.5" customHeight="1" x14ac:dyDescent="0.15">
      <c r="A224" s="8"/>
      <c r="B224" s="9"/>
      <c r="C224" s="8"/>
      <c r="D224" s="8"/>
      <c r="E224" s="8"/>
      <c r="F224" s="8"/>
      <c r="G224" s="8"/>
      <c r="H224" s="8"/>
      <c r="I224" s="8"/>
      <c r="J224" s="8"/>
      <c r="K224" s="15"/>
      <c r="L224" s="8"/>
      <c r="M224" s="8"/>
      <c r="N224" s="8"/>
      <c r="O224" s="8"/>
      <c r="P224" s="8"/>
      <c r="Q224" s="8"/>
      <c r="R224" s="8"/>
      <c r="S224" s="8"/>
      <c r="T224" s="8"/>
      <c r="U224" s="8"/>
      <c r="V224" s="15"/>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15"/>
      <c r="BO224" s="8"/>
      <c r="BP224" s="8"/>
      <c r="BQ224" s="8"/>
      <c r="BR224" s="8"/>
      <c r="BS224" s="8"/>
      <c r="BT224" s="8"/>
      <c r="BU224" s="8"/>
      <c r="BV224" s="8"/>
      <c r="BW224" s="8"/>
      <c r="BX224" s="8"/>
      <c r="BY224" s="8"/>
      <c r="BZ224" s="8"/>
      <c r="CA224" s="8"/>
      <c r="CB224" s="8"/>
      <c r="CC224" s="8"/>
      <c r="CD224" s="8"/>
    </row>
    <row r="225" spans="1:82" ht="13.5" customHeight="1" x14ac:dyDescent="0.15">
      <c r="A225" s="8"/>
      <c r="B225" s="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row>
    <row r="226" spans="1:82" ht="13.5" customHeight="1" x14ac:dyDescent="0.15">
      <c r="A226" s="8"/>
      <c r="B226" s="9"/>
      <c r="C226" s="8"/>
      <c r="D226" s="8"/>
      <c r="E226" s="8"/>
      <c r="F226" s="8"/>
      <c r="G226" s="8"/>
      <c r="H226" s="8"/>
      <c r="I226" s="8"/>
      <c r="J226" s="8"/>
      <c r="K226" s="8"/>
      <c r="L226" s="8"/>
      <c r="M226" s="8"/>
      <c r="N226" s="8"/>
      <c r="O226" s="8"/>
      <c r="P226" s="8"/>
      <c r="Q226" s="8"/>
      <c r="R226" s="8"/>
      <c r="S226" s="8"/>
      <c r="T226" s="8"/>
      <c r="U226" s="8"/>
      <c r="V226" s="15"/>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row>
    <row r="227" spans="1:82" ht="13.5" customHeight="1" x14ac:dyDescent="0.15">
      <c r="A227" s="8"/>
      <c r="B227" s="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row>
    <row r="228" spans="1:82" ht="13.5" customHeight="1" x14ac:dyDescent="0.15">
      <c r="A228" s="8"/>
      <c r="B228" s="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row>
    <row r="229" spans="1:82" ht="13.5" customHeight="1" x14ac:dyDescent="0.15">
      <c r="A229" s="8"/>
      <c r="B229" s="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row>
    <row r="230" spans="1:82" ht="13.5" customHeight="1" x14ac:dyDescent="0.15">
      <c r="A230" s="8"/>
      <c r="B230" s="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row>
    <row r="231" spans="1:82" ht="13.5" customHeight="1" x14ac:dyDescent="0.15">
      <c r="A231" s="8"/>
      <c r="B231" s="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row>
    <row r="232" spans="1:82" ht="13.5" customHeight="1" x14ac:dyDescent="0.15">
      <c r="A232" s="8"/>
      <c r="B232" s="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row>
    <row r="233" spans="1:82" ht="13.5" customHeight="1" x14ac:dyDescent="0.15"/>
  </sheetData>
  <mergeCells count="3">
    <mergeCell ref="AX78:AZ78"/>
    <mergeCell ref="AX81:AZ81"/>
    <mergeCell ref="AX84:AZ84"/>
  </mergeCells>
  <phoneticPr fontId="3"/>
  <pageMargins left="0.51181102362204722" right="0.51181102362204722" top="0.78740157480314965" bottom="0.78740157480314965" header="0.31496062992125984" footer="0.31496062992125984"/>
  <pageSetup paperSize="9" scale="98" orientation="portrait" r:id="rId1"/>
  <rowBreaks count="3" manualBreakCount="3">
    <brk id="59" max="81" man="1"/>
    <brk id="118" max="81" man="1"/>
    <brk id="177" max="8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共同企業体協定書</vt:lpstr>
      <vt:lpstr>共同企業体協定書!Print_Area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石坂 恭平</dc:creator>
  <cp:lastModifiedBy>外間 史矢</cp:lastModifiedBy>
  <cp:lastPrinted>2024-12-06T07:25:53Z</cp:lastPrinted>
  <dcterms:created xsi:type="dcterms:W3CDTF">2015-06-04T07:59:18Z</dcterms:created>
  <dcterms:modified xsi:type="dcterms:W3CDTF">2024-12-06T07:26:29Z</dcterms:modified>
</cp:coreProperties>
</file>