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F7223000-CA63-4457-8697-B5ACDEF1613B}" xr6:coauthVersionLast="47" xr6:coauthVersionMax="47" xr10:uidLastSave="{00000000-0000-0000-0000-000000000000}"/>
  <bookViews>
    <workbookView xWindow="20370" yWindow="-2340" windowWidth="19440" windowHeight="15000" xr2:uid="{00000000-000D-0000-FFFF-FFFF00000000}"/>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17" r:id="rId9"/>
    <sheet name="－122－" sheetId="9" r:id="rId10"/>
    <sheet name="－123－" sheetId="18" r:id="rId11"/>
    <sheet name="－124－" sheetId="10" r:id="rId12"/>
    <sheet name="－125－" sheetId="11" r:id="rId13"/>
    <sheet name="グラフ " sheetId="16" r:id="rId14"/>
  </sheets>
  <definedNames>
    <definedName name="_xlnm.Print_Area" localSheetId="0">'－113－'!$A$1:$R$44</definedName>
    <definedName name="_xlnm.Print_Area" localSheetId="1">'－114－'!$A$1:$M$47</definedName>
    <definedName name="_xlnm.Print_Area" localSheetId="2">'－115－'!$A$1:$M$41</definedName>
    <definedName name="_xlnm.Print_Area" localSheetId="3">'－116－'!$A$1:$Q$57</definedName>
    <definedName name="_xlnm.Print_Area" localSheetId="4">'－117－'!$A$1:$F$68</definedName>
    <definedName name="_xlnm.Print_Area" localSheetId="5">'－118－'!$A$1:$L$87</definedName>
    <definedName name="_xlnm.Print_Area" localSheetId="6">'－119－'!$A$1:$X$54</definedName>
    <definedName name="_xlnm.Print_Area" localSheetId="7">'－120－'!$A$1:$J$58</definedName>
    <definedName name="_xlnm.Print_Area" localSheetId="8">'－121－'!$J$1:$W$58</definedName>
    <definedName name="_xlnm.Print_Area" localSheetId="9">'－122－'!$A$1:$H$48</definedName>
    <definedName name="_xlnm.Print_Area" localSheetId="10">'－123－'!$I$1:$P$49</definedName>
    <definedName name="_xlnm.Print_Area" localSheetId="11">'－124－'!$A$1:$M$47</definedName>
    <definedName name="_xlnm.Print_Area" localSheetId="12">'－125－'!$A$1:$G$30</definedName>
    <definedName name="_xlnm.Print_Area" localSheetId="13">'グラフ '!$A$1:$H$134</definedName>
  </definedNames>
  <calcPr calcId="191029"/>
</workbook>
</file>

<file path=xl/calcChain.xml><?xml version="1.0" encoding="utf-8"?>
<calcChain xmlns="http://schemas.openxmlformats.org/spreadsheetml/2006/main">
  <c r="M52" i="16" l="1"/>
  <c r="L52" i="16"/>
  <c r="J76" i="16" l="1"/>
  <c r="J75" i="16"/>
  <c r="J74" i="16"/>
  <c r="J73" i="16"/>
  <c r="J72" i="16"/>
  <c r="M53" i="16" l="1"/>
  <c r="L53" i="16" l="1"/>
  <c r="K13" i="16" l="1"/>
  <c r="K5" i="16"/>
  <c r="J5" i="16"/>
  <c r="I5" i="16"/>
  <c r="I117" i="16" l="1"/>
  <c r="K117" i="16"/>
  <c r="L117" i="16"/>
  <c r="M117" i="16"/>
  <c r="I118" i="16"/>
  <c r="K118" i="16"/>
  <c r="L118" i="16"/>
  <c r="M118" i="16"/>
  <c r="I119" i="16"/>
  <c r="K119" i="16"/>
  <c r="L119" i="16"/>
  <c r="M119" i="16"/>
  <c r="I120" i="16"/>
  <c r="K120" i="16"/>
  <c r="L120" i="16"/>
  <c r="M120" i="16"/>
  <c r="K116" i="16"/>
  <c r="M116" i="16"/>
  <c r="L116" i="16"/>
  <c r="I116" i="16"/>
  <c r="I108" i="16"/>
  <c r="J108" i="16"/>
  <c r="K108" i="16"/>
  <c r="L108" i="16"/>
  <c r="M108" i="16"/>
  <c r="I109" i="16"/>
  <c r="J109" i="16"/>
  <c r="K109" i="16"/>
  <c r="L109" i="16"/>
  <c r="M109" i="16"/>
  <c r="I110" i="16"/>
  <c r="J110" i="16"/>
  <c r="K110" i="16"/>
  <c r="L110" i="16"/>
  <c r="M110" i="16"/>
  <c r="I111" i="16"/>
  <c r="J111" i="16"/>
  <c r="K111" i="16"/>
  <c r="L111" i="16"/>
  <c r="M111" i="16"/>
  <c r="M107" i="16"/>
  <c r="L107" i="16"/>
  <c r="K107" i="16"/>
  <c r="J107" i="16"/>
  <c r="I107" i="16"/>
  <c r="I80" i="16"/>
  <c r="J80" i="16"/>
  <c r="K80" i="16"/>
  <c r="I81" i="16"/>
  <c r="J81" i="16"/>
  <c r="K81" i="16"/>
  <c r="I82" i="16"/>
  <c r="J82" i="16"/>
  <c r="K82" i="16"/>
  <c r="I83" i="16"/>
  <c r="J83" i="16"/>
  <c r="K79" i="16"/>
  <c r="J79" i="16"/>
  <c r="I79" i="16"/>
  <c r="I73" i="16"/>
  <c r="K73" i="16"/>
  <c r="I74" i="16"/>
  <c r="K74" i="16"/>
  <c r="I75" i="16"/>
  <c r="K75" i="16"/>
  <c r="I76" i="16"/>
  <c r="K72" i="16"/>
  <c r="I72" i="16"/>
  <c r="K76" i="16"/>
  <c r="I50" i="16"/>
  <c r="J50" i="16"/>
  <c r="K50" i="16"/>
  <c r="I51" i="16"/>
  <c r="J51" i="16"/>
  <c r="K51" i="16"/>
  <c r="I52" i="16"/>
  <c r="J52" i="16"/>
  <c r="K52" i="16"/>
  <c r="I53" i="16"/>
  <c r="J53" i="16"/>
  <c r="K53" i="16"/>
  <c r="K49" i="16"/>
  <c r="J49" i="16"/>
  <c r="I49" i="16"/>
  <c r="J40" i="16"/>
  <c r="K40" i="16"/>
  <c r="J41" i="16"/>
  <c r="K41" i="16"/>
  <c r="J42" i="16"/>
  <c r="K42" i="16"/>
  <c r="J43" i="16"/>
  <c r="K43" i="16"/>
  <c r="K39" i="16"/>
  <c r="J39" i="16"/>
  <c r="I40" i="16"/>
  <c r="I41" i="16"/>
  <c r="I42" i="16"/>
  <c r="I43" i="16"/>
  <c r="I39" i="16"/>
  <c r="L13" i="16"/>
  <c r="J13" i="16"/>
  <c r="I6" i="16" l="1"/>
  <c r="K6" i="16"/>
  <c r="J6" i="16"/>
  <c r="J4" i="16"/>
  <c r="K4" i="16"/>
  <c r="I4" i="16"/>
  <c r="K83" i="16" l="1"/>
</calcChain>
</file>

<file path=xl/sharedStrings.xml><?xml version="1.0" encoding="utf-8"?>
<sst xmlns="http://schemas.openxmlformats.org/spreadsheetml/2006/main" count="1198" uniqueCount="671">
  <si>
    <t>Ⅹ　 社会・福祉</t>
  </si>
  <si>
    <t>（単位：人、級）</t>
  </si>
  <si>
    <t>区　　　　分</t>
  </si>
  <si>
    <t>総　数</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</si>
  <si>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</si>
  <si>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</si>
  <si>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</si>
  <si>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</si>
  <si>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</si>
  <si>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</si>
  <si>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</si>
  <si>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</si>
  <si>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</si>
  <si>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</si>
  <si>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</si>
  <si>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</si>
  <si>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</si>
  <si>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</si>
  <si>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</si>
  <si>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</si>
  <si>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</si>
  <si>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</si>
  <si>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</si>
  <si>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</si>
  <si>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</si>
  <si>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</si>
  <si>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区　　　分</t>
  </si>
  <si>
    <t>（単位：人、千円）</t>
  </si>
  <si>
    <t>実  利  用  者  数</t>
  </si>
  <si>
    <t>支　　　出　　　額</t>
  </si>
  <si>
    <t>利 用 者 数（累計）</t>
  </si>
  <si>
    <t>支　　給　　額</t>
  </si>
  <si>
    <t>開催回数</t>
  </si>
  <si>
    <t>参加者延人数</t>
  </si>
  <si>
    <t>（単位：件数）</t>
  </si>
  <si>
    <t>相談内容の概要</t>
  </si>
  <si>
    <t>介護保険その他の保健福祉サービスに関すること</t>
  </si>
  <si>
    <t>権利擁護（成年後見制度等）に関すること</t>
  </si>
  <si>
    <t>高齢者虐待に関すること</t>
  </si>
  <si>
    <t>年　次</t>
  </si>
  <si>
    <t>被保険者数</t>
  </si>
  <si>
    <t>要介護（要支援）認定者数</t>
  </si>
  <si>
    <t>合　計</t>
  </si>
  <si>
    <t>（単位：人、％）</t>
  </si>
  <si>
    <t>居宅介護(介護予防)
サービス受給者数</t>
  </si>
  <si>
    <t>地域密着型介護(介護予防)
サービス受給者数</t>
  </si>
  <si>
    <t>施設介護サービス受給者数</t>
  </si>
  <si>
    <t>認定者に対する
サービス受給者
の比率</t>
  </si>
  <si>
    <t>　　　　　　　　　　　　　　　　　　　　　　　　　　　　　　　　　　　　　　　　　　　　　　　　　　　　　　　　　　　　　　　　　　　　　　　　　　　　　　　　　　　　　　　　　　　　　　　　　　　　　　　　　　　　　　　　　　　　　　　　　　　　　　　　　　　　　　　　　　　　　　　　　　　　　　　　　　　　　　　　　　　　　　　　　　　　　　　　　　　　　　　　　　　　　　　　　　　　　　　　　　　　　　　　　　　　　　　　　　　　　　　　　　　　　　　　　　　　　　　　　　　　　　　　　　　　　　　　　　　　　　　　　　　　　　　　　　　　　　　　　　　　　　　　　　　　　　　　　　　　　　　　　　　　　　　　　　　　　　　　　　　　　　　　　　　　　　　　　　　　　　　　　　　　　　　　　　　　　　　　　　　　　　　　　　　　　　　　　　　　　　　　　　　　　　　　　　　　　　　　　　　　　　　　　　　　　　　　　　　　　　　　　　　　　　　　　　　　　　　　　　　　　　　　　　　　　　　　　　　　　　　　　　　　　　　　　　　　　　　　　　　　　　　　　　　　　　　　　　　　　　　　　　　　　　　　　　　　　　　　　　　　　　　　　　　　　　　　　　　　　　　　　　　　　　　　　　　　　　　　　　　　　　　　　　　　　　　　　　　　　　　　　　　　　　　　　　　　　　　　　　　　　　　　　　　　　　　　　　　　　　　　　　　　　　　　　　　　　　　　　　　　　　　　　　　　　　　　　　　　　　　　　　　　　　　　　　　　　　　　　　　　　　　　　　　　　　　　　　　　　　　　　　　　　　　　　　　　　　　　　　　　　　　　　　　　　　　　　　　　　　　　　　　　　　　　　　　　　　　　　　　　　　　　　　　　　　　　　　　　　　　　　　　　　　　　　　　　　　　　　　　　　　　　　　　　　　　　　　　　　　　　　　　　　　　　　　　　　　　　　　　　　　　　　　　　　　　　　　　　　　　　　　　　　　　　　　　　　　　　　　　　　　　　　　　　　　　　　　　　　　　　　　　　　　　　　　　　　　　　　　　　　　　　　　　　　　　　　　　　　　　　　　　　　　　　　　　　　　　　　　　　　　　　　　　　　　　　　　　　　　　　　　　　　　　　　　　　　　　　　　　　　　　　　　　　　　　　　　　　　　　　　　　　　　　　　　　　　　　　　　　　　　　　　　　　　　　　　　　　　　　　　　　　　　　　　　　　　　　　　　　　　　　　　　　　　　　　　　　　　　　　　　　　　　　　　　　　　　　　　　　　　　　　　　　　　　　　　　　　　　　　　　　　　　　　　　</t>
  </si>
  <si>
    <t>（各年度末現在）</t>
  </si>
  <si>
    <t>（単位：円、人、％）</t>
  </si>
  <si>
    <t>所得段階</t>
  </si>
  <si>
    <t>一人あたり</t>
  </si>
  <si>
    <t>保険料年額</t>
  </si>
  <si>
    <t>（構成比）</t>
  </si>
  <si>
    <t>第一段階</t>
  </si>
  <si>
    <t>第二段階</t>
  </si>
  <si>
    <t>第三段階</t>
  </si>
  <si>
    <t>第四段階</t>
  </si>
  <si>
    <t>第五段階</t>
  </si>
  <si>
    <t>第六段階</t>
  </si>
  <si>
    <t>第七段階</t>
  </si>
  <si>
    <t>第八段階</t>
  </si>
  <si>
    <t>第九段階</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</si>
  <si>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</si>
  <si>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</si>
  <si>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</si>
  <si>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</si>
  <si>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</si>
  <si>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</si>
  <si>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</si>
  <si>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</si>
  <si>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</si>
  <si>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</si>
  <si>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</si>
  <si>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</si>
  <si>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</si>
  <si>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</si>
  <si>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</si>
  <si>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②施設介護サービス費</t>
  </si>
  <si>
    <t>③地域密着型介護サービス給付費</t>
  </si>
  <si>
    <t>④居宅介護福祉用具購入費</t>
  </si>
  <si>
    <t>⑤居宅介護住宅改修費</t>
  </si>
  <si>
    <t>⑥居宅介護サービス計画費</t>
  </si>
  <si>
    <t>⑦高額介護サービス費</t>
  </si>
  <si>
    <t>⑧特定入所者介護サービス費</t>
  </si>
  <si>
    <t>（単位：人、所）</t>
  </si>
  <si>
    <t>保育
所数</t>
  </si>
  <si>
    <t>保育
士数</t>
  </si>
  <si>
    <t>開 設 年 月 日</t>
  </si>
  <si>
    <t>内間保育所</t>
  </si>
  <si>
    <t>大平保育所</t>
  </si>
  <si>
    <t>昭和49年10月</t>
  </si>
  <si>
    <t>宮城ケ原保育所</t>
  </si>
  <si>
    <t>平成13年12月</t>
  </si>
  <si>
    <t>広栄保育所</t>
  </si>
  <si>
    <t>昭和51年11月</t>
  </si>
  <si>
    <t>ありあけ保育園</t>
  </si>
  <si>
    <t>たいよう保育園</t>
  </si>
  <si>
    <t>柿の実保育園</t>
  </si>
  <si>
    <t>さみどり保育園</t>
  </si>
  <si>
    <t>パンダ保育園</t>
  </si>
  <si>
    <t>内間みどり保育園</t>
  </si>
  <si>
    <t>わらべ保育園</t>
  </si>
  <si>
    <t>子むすびの森保育園</t>
  </si>
  <si>
    <t>あずま保育園</t>
  </si>
  <si>
    <t>（単位：件、千円）</t>
  </si>
  <si>
    <t>年　　度</t>
  </si>
  <si>
    <t>児童扶養手当</t>
  </si>
  <si>
    <t>特別児童扶養手当</t>
  </si>
  <si>
    <t>受給資格者数</t>
  </si>
  <si>
    <t>総　　　　数</t>
  </si>
  <si>
    <t>修 学 資 金</t>
  </si>
  <si>
    <t>就学支度資金</t>
  </si>
  <si>
    <t>修 業 資 金</t>
  </si>
  <si>
    <t>転宅資金</t>
  </si>
  <si>
    <t>そ　の　他</t>
  </si>
  <si>
    <t>件数</t>
  </si>
  <si>
    <t>金額</t>
  </si>
  <si>
    <t>口数</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</si>
  <si>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</si>
  <si>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</si>
  <si>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</si>
  <si>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</si>
  <si>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</si>
  <si>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</si>
  <si>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</si>
  <si>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</si>
  <si>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</si>
  <si>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</si>
  <si>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</si>
  <si>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</si>
  <si>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</si>
  <si>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</si>
  <si>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生活保護</t>
  </si>
  <si>
    <t>（単位：人、世帯、‰）</t>
  </si>
  <si>
    <t>市　　部　　別</t>
  </si>
  <si>
    <t>管 内 人 口 （Ａ）</t>
  </si>
  <si>
    <t>被　　　　保　　　　護</t>
  </si>
  <si>
    <t>保　　護　　率</t>
  </si>
  <si>
    <t>世　　　帯</t>
  </si>
  <si>
    <t>人　　員 （Ｂ）</t>
  </si>
  <si>
    <t>（Ｂ/Ａ×1,000）</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</si>
  <si>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</si>
  <si>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</si>
  <si>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</si>
  <si>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</si>
  <si>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</si>
  <si>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</si>
  <si>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</si>
  <si>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</si>
  <si>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</si>
  <si>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</si>
  <si>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</si>
  <si>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</si>
  <si>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</si>
  <si>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</si>
  <si>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</si>
  <si>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件　数</t>
  </si>
  <si>
    <t xml:space="preserve">（注）実施主体　沖縄県社会福祉協議会                                             </t>
  </si>
  <si>
    <t>資料：浦添市社会福祉協議会</t>
  </si>
  <si>
    <t>（単位：人、日）</t>
  </si>
  <si>
    <t>年 　　度</t>
  </si>
  <si>
    <t>総　　　　　　数</t>
  </si>
  <si>
    <t>第一・第二集会室</t>
  </si>
  <si>
    <t>ホ　　ー　　ル</t>
  </si>
  <si>
    <t>図　　書　　室</t>
  </si>
  <si>
    <t>機 能 回 復 室</t>
  </si>
  <si>
    <t>浴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</si>
  <si>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</si>
  <si>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</si>
  <si>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</si>
  <si>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</si>
  <si>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</si>
  <si>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</si>
  <si>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</si>
  <si>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</si>
  <si>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</si>
  <si>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</si>
  <si>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</si>
  <si>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</si>
  <si>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</si>
  <si>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</si>
  <si>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</si>
  <si>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</si>
  <si>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</si>
  <si>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</si>
  <si>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</si>
  <si>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</si>
  <si>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</si>
  <si>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</si>
  <si>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</si>
  <si>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</si>
  <si>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</si>
  <si>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</si>
  <si>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</si>
  <si>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</si>
  <si>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</si>
  <si>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</si>
  <si>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</si>
  <si>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</si>
  <si>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</si>
  <si>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</si>
  <si>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</si>
  <si>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</si>
  <si>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</si>
  <si>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強制加入者数</t>
  </si>
  <si>
    <t>任意加入者数</t>
  </si>
  <si>
    <t>第　３　号</t>
  </si>
  <si>
    <t>推定適用率</t>
  </si>
  <si>
    <t>法定免除</t>
  </si>
  <si>
    <t>申請免除</t>
  </si>
  <si>
    <t>学生納付特例</t>
  </si>
  <si>
    <t>納付猶予</t>
  </si>
  <si>
    <t>収納額</t>
  </si>
  <si>
    <t>資料：浦添年金事務所</t>
  </si>
  <si>
    <t xml:space="preserve">                                                                                                  </t>
  </si>
  <si>
    <t xml:space="preserve">                      　　　 　　 基　　　　　礎</t>
  </si>
  <si>
    <t xml:space="preserve"> 　 　年　　　　　金</t>
  </si>
  <si>
    <t>寡 　婦 　年 　金</t>
  </si>
  <si>
    <t xml:space="preserve">   　 老　　　　　　齢</t>
  </si>
  <si>
    <t>障　　　　　 　害</t>
  </si>
  <si>
    <t>遺　  　　　　族</t>
  </si>
  <si>
    <t>年 金 額</t>
  </si>
  <si>
    <t>（単位：件）</t>
  </si>
  <si>
    <t>年　　月</t>
  </si>
  <si>
    <t>資料：市民生活課</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</si>
  <si>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</si>
  <si>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</si>
  <si>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</si>
  <si>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</si>
  <si>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</si>
  <si>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</si>
  <si>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</si>
  <si>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</si>
  <si>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</si>
  <si>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</si>
  <si>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</si>
  <si>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</si>
  <si>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</si>
  <si>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</si>
  <si>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</si>
  <si>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</si>
  <si>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</si>
  <si>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</si>
  <si>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</si>
  <si>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</si>
  <si>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</si>
  <si>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</si>
  <si>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</si>
  <si>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</si>
  <si>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</si>
  <si>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</si>
  <si>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</si>
  <si>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</si>
  <si>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</si>
  <si>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</si>
  <si>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</si>
  <si>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</si>
  <si>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</si>
  <si>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</si>
  <si>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</si>
  <si>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</si>
  <si>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 xml:space="preserve">老齢基礎 </t>
  </si>
  <si>
    <t>障害基礎</t>
  </si>
  <si>
    <t>遺族基礎</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</si>
  <si>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</si>
  <si>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</si>
  <si>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</si>
  <si>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</si>
  <si>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</si>
  <si>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</si>
  <si>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</si>
  <si>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</si>
  <si>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</si>
  <si>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市部計</t>
    <rPh sb="0" eb="1">
      <t>シ</t>
    </rPh>
    <rPh sb="1" eb="2">
      <t>ブ</t>
    </rPh>
    <rPh sb="2" eb="3">
      <t>ケイ</t>
    </rPh>
    <phoneticPr fontId="21"/>
  </si>
  <si>
    <t>前田ユブシが丘児童センター</t>
    <rPh sb="0" eb="2">
      <t>マエダ</t>
    </rPh>
    <rPh sb="6" eb="7">
      <t>オカ</t>
    </rPh>
    <rPh sb="7" eb="9">
      <t>ジドウ</t>
    </rPh>
    <phoneticPr fontId="21"/>
  </si>
  <si>
    <t>開館日数</t>
    <rPh sb="0" eb="2">
      <t>カイカン</t>
    </rPh>
    <rPh sb="2" eb="4">
      <t>ニッスウ</t>
    </rPh>
    <phoneticPr fontId="21"/>
  </si>
  <si>
    <t>利用者数</t>
    <rPh sb="0" eb="2">
      <t>リヨウ</t>
    </rPh>
    <rPh sb="2" eb="3">
      <t>シャ</t>
    </rPh>
    <rPh sb="3" eb="4">
      <t>スウ</t>
    </rPh>
    <phoneticPr fontId="21"/>
  </si>
  <si>
    <t>肝臓機能障害</t>
    <rPh sb="0" eb="2">
      <t>カンゾウ</t>
    </rPh>
    <rPh sb="2" eb="4">
      <t>キノウ</t>
    </rPh>
    <rPh sb="4" eb="6">
      <t>ショウガイ</t>
    </rPh>
    <phoneticPr fontId="21"/>
  </si>
  <si>
    <t>費用額(億円)</t>
    <rPh sb="4" eb="6">
      <t>オクエン</t>
    </rPh>
    <phoneticPr fontId="21"/>
  </si>
  <si>
    <t>１件当りの費用額(千円)</t>
    <rPh sb="9" eb="11">
      <t>センエン</t>
    </rPh>
    <phoneticPr fontId="21"/>
  </si>
  <si>
    <t>（66）国民年金加入状況及び収納率</t>
  </si>
  <si>
    <t>（65）国民健康保険の費用状況</t>
  </si>
  <si>
    <t>（注）各項目の（　）内は受付件数を表す。</t>
    <rPh sb="3" eb="4">
      <t>カク</t>
    </rPh>
    <rPh sb="4" eb="6">
      <t>コウモク</t>
    </rPh>
    <rPh sb="10" eb="11">
      <t>ナイ</t>
    </rPh>
    <rPh sb="17" eb="18">
      <t>アラワ</t>
    </rPh>
    <phoneticPr fontId="21"/>
  </si>
  <si>
    <t>その他</t>
    <phoneticPr fontId="21"/>
  </si>
  <si>
    <t>年　度</t>
    <rPh sb="0" eb="1">
      <t>トシ</t>
    </rPh>
    <rPh sb="2" eb="3">
      <t>ド</t>
    </rPh>
    <phoneticPr fontId="21"/>
  </si>
  <si>
    <t>総合支援資金</t>
    <rPh sb="0" eb="2">
      <t>ソウゴウ</t>
    </rPh>
    <rPh sb="2" eb="4">
      <t>シエン</t>
    </rPh>
    <rPh sb="4" eb="6">
      <t>シキン</t>
    </rPh>
    <phoneticPr fontId="21"/>
  </si>
  <si>
    <t>緊急小口資金</t>
    <rPh sb="0" eb="2">
      <t>キンキュウ</t>
    </rPh>
    <rPh sb="2" eb="4">
      <t>コグチ</t>
    </rPh>
    <rPh sb="4" eb="6">
      <t>シキン</t>
    </rPh>
    <phoneticPr fontId="21"/>
  </si>
  <si>
    <t>教育支援資金</t>
    <rPh sb="0" eb="2">
      <t>キョウイク</t>
    </rPh>
    <rPh sb="2" eb="4">
      <t>シエン</t>
    </rPh>
    <rPh sb="4" eb="6">
      <t>シキン</t>
    </rPh>
    <phoneticPr fontId="21"/>
  </si>
  <si>
    <t>決定金額</t>
    <rPh sb="0" eb="2">
      <t>ケッテイ</t>
    </rPh>
    <rPh sb="2" eb="4">
      <t>キンガク</t>
    </rPh>
    <phoneticPr fontId="21"/>
  </si>
  <si>
    <t>総　　　数</t>
    <rPh sb="0" eb="1">
      <t>ソウ</t>
    </rPh>
    <rPh sb="4" eb="5">
      <t>スウ</t>
    </rPh>
    <phoneticPr fontId="21"/>
  </si>
  <si>
    <t>件　数</t>
    <rPh sb="0" eb="1">
      <t>ケン</t>
    </rPh>
    <rPh sb="2" eb="3">
      <t>スウ</t>
    </rPh>
    <phoneticPr fontId="21"/>
  </si>
  <si>
    <t>福　祉　資　金</t>
    <rPh sb="0" eb="1">
      <t>フク</t>
    </rPh>
    <rPh sb="2" eb="3">
      <t>シ</t>
    </rPh>
    <rPh sb="4" eb="5">
      <t>シ</t>
    </rPh>
    <rPh sb="6" eb="7">
      <t>キン</t>
    </rPh>
    <phoneticPr fontId="21"/>
  </si>
  <si>
    <t>不動産担保型生活資金</t>
    <rPh sb="0" eb="3">
      <t>フドウサン</t>
    </rPh>
    <rPh sb="3" eb="5">
      <t>タンポ</t>
    </rPh>
    <rPh sb="5" eb="6">
      <t>ガタ</t>
    </rPh>
    <rPh sb="6" eb="8">
      <t>セイカツ</t>
    </rPh>
    <rPh sb="8" eb="10">
      <t>シキン</t>
    </rPh>
    <phoneticPr fontId="21"/>
  </si>
  <si>
    <t>児童手当</t>
    <rPh sb="0" eb="2">
      <t>ジドウ</t>
    </rPh>
    <rPh sb="2" eb="4">
      <t>テアテ</t>
    </rPh>
    <phoneticPr fontId="21"/>
  </si>
  <si>
    <t>児童扶養手当</t>
    <rPh sb="0" eb="2">
      <t>ジドウ</t>
    </rPh>
    <rPh sb="2" eb="4">
      <t>フヨウ</t>
    </rPh>
    <rPh sb="4" eb="6">
      <t>テアテ</t>
    </rPh>
    <phoneticPr fontId="21"/>
  </si>
  <si>
    <t>特別児童扶養手当</t>
    <rPh sb="0" eb="2">
      <t>トクベツ</t>
    </rPh>
    <rPh sb="2" eb="4">
      <t>ジドウ</t>
    </rPh>
    <rPh sb="4" eb="6">
      <t>フヨウ</t>
    </rPh>
    <rPh sb="6" eb="8">
      <t>テアテ</t>
    </rPh>
    <phoneticPr fontId="21"/>
  </si>
  <si>
    <t>合    計</t>
    <phoneticPr fontId="21"/>
  </si>
  <si>
    <t>合計</t>
    <phoneticPr fontId="21"/>
  </si>
  <si>
    <t>区   　 分</t>
    <phoneticPr fontId="21"/>
  </si>
  <si>
    <t>サ　ー　ビ　ス　区　分</t>
    <phoneticPr fontId="21"/>
  </si>
  <si>
    <t>（注）平成23年度社会福祉施設等調査に基づく。</t>
    <phoneticPr fontId="21"/>
  </si>
  <si>
    <t>世帯</t>
    <phoneticPr fontId="21"/>
  </si>
  <si>
    <t>人員</t>
    <phoneticPr fontId="21"/>
  </si>
  <si>
    <t>件数</t>
    <phoneticPr fontId="21"/>
  </si>
  <si>
    <t>決定金額</t>
    <phoneticPr fontId="21"/>
  </si>
  <si>
    <t>件　数</t>
    <phoneticPr fontId="21"/>
  </si>
  <si>
    <t>　　</t>
    <phoneticPr fontId="21"/>
  </si>
  <si>
    <t>（Ｐ122・123参照）</t>
    <phoneticPr fontId="21"/>
  </si>
  <si>
    <t>（67）国民年金受給状況 （Ｐ122・123参照）</t>
    <phoneticPr fontId="21"/>
  </si>
  <si>
    <t>（60）介護予防普及啓発事業実績利用状況</t>
    <phoneticPr fontId="21"/>
  </si>
  <si>
    <t>（63）生活福祉資金貸付状況（Ｐ120･121参照）</t>
    <phoneticPr fontId="21"/>
  </si>
  <si>
    <t xml:space="preserve">（注）他法優先等は国保優先分も含む。                                                             </t>
    <phoneticPr fontId="21"/>
  </si>
  <si>
    <t>その他</t>
    <rPh sb="2" eb="3">
      <t>タ</t>
    </rPh>
    <phoneticPr fontId="21"/>
  </si>
  <si>
    <t>内訳
(重複有)</t>
    <rPh sb="0" eb="2">
      <t>ウチワケ</t>
    </rPh>
    <rPh sb="4" eb="6">
      <t>ジュウフク</t>
    </rPh>
    <rPh sb="6" eb="7">
      <t>アリ</t>
    </rPh>
    <phoneticPr fontId="21"/>
  </si>
  <si>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1"/>
  </si>
  <si>
    <t>受給者数</t>
    <rPh sb="0" eb="2">
      <t>ジュキュウ</t>
    </rPh>
    <rPh sb="3" eb="4">
      <t>スウ</t>
    </rPh>
    <phoneticPr fontId="21"/>
  </si>
  <si>
    <t>区　　　分</t>
    <phoneticPr fontId="21"/>
  </si>
  <si>
    <t>聴覚・平衡機能障害</t>
    <rPh sb="3" eb="5">
      <t>ヘイコウ</t>
    </rPh>
    <rPh sb="5" eb="7">
      <t>キノウ</t>
    </rPh>
    <phoneticPr fontId="21"/>
  </si>
  <si>
    <t>ライオンの子保育園　ティモン</t>
    <rPh sb="5" eb="6">
      <t>コ</t>
    </rPh>
    <rPh sb="6" eb="9">
      <t>ホイクエン</t>
    </rPh>
    <phoneticPr fontId="21"/>
  </si>
  <si>
    <t>すきっぷ保育園</t>
    <rPh sb="4" eb="7">
      <t>ホイクエン</t>
    </rPh>
    <phoneticPr fontId="21"/>
  </si>
  <si>
    <t>もこもこ保育園</t>
    <rPh sb="4" eb="7">
      <t>ホイクエン</t>
    </rPh>
    <phoneticPr fontId="21"/>
  </si>
  <si>
    <t>《事業所内保育事業所》</t>
    <rPh sb="1" eb="4">
      <t>ジギョウショ</t>
    </rPh>
    <rPh sb="4" eb="5">
      <t>ナイ</t>
    </rPh>
    <rPh sb="5" eb="7">
      <t>ホイク</t>
    </rPh>
    <rPh sb="7" eb="9">
      <t>ジギョウ</t>
    </rPh>
    <rPh sb="9" eb="10">
      <t>ショ</t>
    </rPh>
    <phoneticPr fontId="21"/>
  </si>
  <si>
    <t>《私立認可保育所》</t>
    <phoneticPr fontId="21"/>
  </si>
  <si>
    <t>《小規模保育事業》</t>
    <rPh sb="1" eb="4">
      <t>ショウキボ</t>
    </rPh>
    <rPh sb="4" eb="6">
      <t>ホイク</t>
    </rPh>
    <rPh sb="6" eb="8">
      <t>ジギョウ</t>
    </rPh>
    <phoneticPr fontId="21"/>
  </si>
  <si>
    <t>第十段階</t>
    <rPh sb="0" eb="1">
      <t>ダイ</t>
    </rPh>
    <rPh sb="1" eb="2">
      <t>ジュウ</t>
    </rPh>
    <rPh sb="2" eb="4">
      <t>ダンカイ</t>
    </rPh>
    <phoneticPr fontId="21"/>
  </si>
  <si>
    <t>第十一段階</t>
    <rPh sb="0" eb="1">
      <t>ダイ</t>
    </rPh>
    <rPh sb="1" eb="3">
      <t>ジュウイチ</t>
    </rPh>
    <rPh sb="3" eb="5">
      <t>ダンカイ</t>
    </rPh>
    <phoneticPr fontId="21"/>
  </si>
  <si>
    <t>第十二段階</t>
    <rPh sb="0" eb="1">
      <t>ダイ</t>
    </rPh>
    <rPh sb="1" eb="3">
      <t>ジュウニ</t>
    </rPh>
    <rPh sb="3" eb="5">
      <t>ダンカイ</t>
    </rPh>
    <phoneticPr fontId="21"/>
  </si>
  <si>
    <t>膀胱・直腸・小腸機能障害</t>
    <rPh sb="6" eb="8">
      <t>ショウチョウ</t>
    </rPh>
    <phoneticPr fontId="21"/>
  </si>
  <si>
    <t>相談件数（延件数）</t>
    <rPh sb="0" eb="2">
      <t>ソウダン</t>
    </rPh>
    <rPh sb="2" eb="4">
      <t>ケンスウ</t>
    </rPh>
    <rPh sb="5" eb="6">
      <t>ノベ</t>
    </rPh>
    <rPh sb="6" eb="8">
      <t>ケンスウ</t>
    </rPh>
    <phoneticPr fontId="21"/>
  </si>
  <si>
    <t>ささのは保育園</t>
    <rPh sb="4" eb="7">
      <t>ホイクエン</t>
    </rPh>
    <phoneticPr fontId="21"/>
  </si>
  <si>
    <t>ゆめの森保育園</t>
    <rPh sb="3" eb="4">
      <t>モリ</t>
    </rPh>
    <rPh sb="4" eb="7">
      <t>ホイクエン</t>
    </rPh>
    <phoneticPr fontId="21"/>
  </si>
  <si>
    <t>たくし保育園</t>
    <rPh sb="3" eb="6">
      <t>ホイクエン</t>
    </rPh>
    <phoneticPr fontId="21"/>
  </si>
  <si>
    <t>げんき保育園</t>
    <rPh sb="3" eb="6">
      <t>ホイクエン</t>
    </rPh>
    <phoneticPr fontId="21"/>
  </si>
  <si>
    <t>あいめ保育園</t>
    <rPh sb="3" eb="6">
      <t>ホイクエン</t>
    </rPh>
    <phoneticPr fontId="21"/>
  </si>
  <si>
    <t>（注） 保険税調定額は現年度分。</t>
    <phoneticPr fontId="21"/>
  </si>
  <si>
    <t>費 用 額</t>
  </si>
  <si>
    <t>すまいるほいくえん</t>
    <phoneticPr fontId="21"/>
  </si>
  <si>
    <t>えくぼ保育園</t>
    <rPh sb="3" eb="6">
      <t>ホイクエン</t>
    </rPh>
    <phoneticPr fontId="21"/>
  </si>
  <si>
    <t>さつき保育園</t>
    <rPh sb="3" eb="6">
      <t>ホイクエン</t>
    </rPh>
    <phoneticPr fontId="21"/>
  </si>
  <si>
    <t>サウンドキッズ</t>
    <phoneticPr fontId="21"/>
  </si>
  <si>
    <t>開催回数</t>
    <phoneticPr fontId="21"/>
  </si>
  <si>
    <t>参加者延人数</t>
    <rPh sb="4" eb="6">
      <t>ニンズウ</t>
    </rPh>
    <phoneticPr fontId="21"/>
  </si>
  <si>
    <t>基本チェックリスト実施数</t>
    <phoneticPr fontId="21"/>
  </si>
  <si>
    <t>※平成28年3月から「(旧）介護予防事業から」</t>
    <rPh sb="1" eb="3">
      <t>ヘイセイ</t>
    </rPh>
    <rPh sb="5" eb="6">
      <t>ネン</t>
    </rPh>
    <rPh sb="7" eb="8">
      <t>ガツ</t>
    </rPh>
    <rPh sb="12" eb="13">
      <t>キュウ</t>
    </rPh>
    <rPh sb="14" eb="16">
      <t>カイゴ</t>
    </rPh>
    <rPh sb="16" eb="18">
      <t>ヨボウ</t>
    </rPh>
    <rPh sb="18" eb="20">
      <t>ジギョウ</t>
    </rPh>
    <phoneticPr fontId="21"/>
  </si>
  <si>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21"/>
  </si>
  <si>
    <t>（63）</t>
    <phoneticPr fontId="21"/>
  </si>
  <si>
    <t>保 険 給 付 費 （千円）</t>
    <phoneticPr fontId="21"/>
  </si>
  <si>
    <t>①居宅介護サービス費</t>
    <phoneticPr fontId="21"/>
  </si>
  <si>
    <t>資料：いきいき高齢支援課</t>
  </si>
  <si>
    <t>年　　　度</t>
    <rPh sb="0" eb="1">
      <t>ネン</t>
    </rPh>
    <rPh sb="4" eb="5">
      <t>ド</t>
    </rPh>
    <phoneticPr fontId="21"/>
  </si>
  <si>
    <t>児童手当</t>
    <phoneticPr fontId="21"/>
  </si>
  <si>
    <t>延べ対象児童数</t>
    <phoneticPr fontId="21"/>
  </si>
  <si>
    <t>受給資格者数</t>
    <phoneticPr fontId="21"/>
  </si>
  <si>
    <t>（注）児童扶養手当資格者数（全部停止者含む）は、各年３月末現在の数値である。</t>
    <phoneticPr fontId="21"/>
  </si>
  <si>
    <t>施設数</t>
    <rPh sb="0" eb="3">
      <t>シセツスウ</t>
    </rPh>
    <phoneticPr fontId="21"/>
  </si>
  <si>
    <t>保育・教育職員数</t>
    <rPh sb="0" eb="2">
      <t>ホイク</t>
    </rPh>
    <rPh sb="3" eb="5">
      <t>キョウイク</t>
    </rPh>
    <rPh sb="5" eb="8">
      <t>ショクインスウ</t>
    </rPh>
    <phoneticPr fontId="21"/>
  </si>
  <si>
    <t>平成30年度</t>
    <rPh sb="0" eb="2">
      <t>ヘイセイ</t>
    </rPh>
    <rPh sb="4" eb="6">
      <t>ネンド</t>
    </rPh>
    <phoneticPr fontId="21"/>
  </si>
  <si>
    <t>資料：いきいき高齢支援課</t>
    <rPh sb="7" eb="9">
      <t>コウレイ</t>
    </rPh>
    <rPh sb="9" eb="11">
      <t>シエン</t>
    </rPh>
    <rPh sb="11" eb="12">
      <t>カ</t>
    </rPh>
    <phoneticPr fontId="21"/>
  </si>
  <si>
    <t>（60）</t>
    <phoneticPr fontId="21"/>
  </si>
  <si>
    <t>　　　　　　　　　　　　　　　　</t>
    <phoneticPr fontId="21"/>
  </si>
  <si>
    <t>（Ｐ114参照）</t>
    <phoneticPr fontId="21"/>
  </si>
  <si>
    <t>　　　 特別児童扶養手当受給状況（Ｐ119参照）</t>
    <phoneticPr fontId="21"/>
  </si>
  <si>
    <t>（61）</t>
    <phoneticPr fontId="21"/>
  </si>
  <si>
    <t>（62）</t>
    <phoneticPr fontId="21"/>
  </si>
  <si>
    <t>（62）生活保護状況（Ｐ120参照）</t>
    <phoneticPr fontId="21"/>
  </si>
  <si>
    <t>（64）国民健康保険の加入状況</t>
    <phoneticPr fontId="21"/>
  </si>
  <si>
    <t xml:space="preserve">             </t>
    <phoneticPr fontId="21"/>
  </si>
  <si>
    <t>（Ｐ122・123参照）</t>
    <phoneticPr fontId="21"/>
  </si>
  <si>
    <t>（64）</t>
    <phoneticPr fontId="21"/>
  </si>
  <si>
    <t>ちゅうりっぷ保育園</t>
    <rPh sb="6" eb="9">
      <t>ホイクエン</t>
    </rPh>
    <phoneticPr fontId="21"/>
  </si>
  <si>
    <t>きらきら保育園</t>
    <rPh sb="4" eb="7">
      <t>ホイクエン</t>
    </rPh>
    <phoneticPr fontId="21"/>
  </si>
  <si>
    <t>リトルチェリー保育園</t>
    <rPh sb="7" eb="10">
      <t>ホイクエン</t>
    </rPh>
    <phoneticPr fontId="21"/>
  </si>
  <si>
    <t>港川保育園</t>
    <rPh sb="0" eb="1">
      <t>ミナト</t>
    </rPh>
    <rPh sb="1" eb="2">
      <t>ガワ</t>
    </rPh>
    <rPh sb="2" eb="5">
      <t>ホイクエン</t>
    </rPh>
    <phoneticPr fontId="21"/>
  </si>
  <si>
    <t>浦西保育園</t>
    <rPh sb="0" eb="2">
      <t>ウラニシ</t>
    </rPh>
    <rPh sb="2" eb="5">
      <t>ホイクエン</t>
    </rPh>
    <phoneticPr fontId="21"/>
  </si>
  <si>
    <t>ほるとのきこども園</t>
    <rPh sb="8" eb="9">
      <t>エン</t>
    </rPh>
    <phoneticPr fontId="21"/>
  </si>
  <si>
    <t>ルーブルこども園</t>
    <rPh sb="7" eb="8">
      <t>エン</t>
    </rPh>
    <phoneticPr fontId="21"/>
  </si>
  <si>
    <t>仲西こども園</t>
    <rPh sb="0" eb="2">
      <t>ナカニシ</t>
    </rPh>
    <rPh sb="5" eb="6">
      <t>エン</t>
    </rPh>
    <phoneticPr fontId="21"/>
  </si>
  <si>
    <t>牧港ひまわり幼稚園</t>
    <rPh sb="0" eb="2">
      <t>マキミナト</t>
    </rPh>
    <rPh sb="6" eb="9">
      <t>ヨウチエン</t>
    </rPh>
    <phoneticPr fontId="21"/>
  </si>
  <si>
    <t>（注）年金局の公表資料「事業月報」(速報値)と一致するが、「事業年報」(確定値)とは一致しない</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phoneticPr fontId="21"/>
  </si>
  <si>
    <t xml:space="preserve"> </t>
    <phoneticPr fontId="21"/>
  </si>
  <si>
    <t xml:space="preserve">  介護予防認知症対応型共同生活介護</t>
    <phoneticPr fontId="21"/>
  </si>
  <si>
    <t xml:space="preserve">  訪問介護</t>
    <phoneticPr fontId="21"/>
  </si>
  <si>
    <t xml:space="preserve">  訪問入浴介護</t>
    <phoneticPr fontId="21"/>
  </si>
  <si>
    <t xml:space="preserve">  訪問看護</t>
    <phoneticPr fontId="21"/>
  </si>
  <si>
    <t xml:space="preserve">  訪問リハビリテーション</t>
    <phoneticPr fontId="21"/>
  </si>
  <si>
    <t xml:space="preserve">  通所介護</t>
    <phoneticPr fontId="21"/>
  </si>
  <si>
    <t xml:space="preserve">  通所リハビリテーション</t>
    <phoneticPr fontId="21"/>
  </si>
  <si>
    <t xml:space="preserve">  福祉用具貸与</t>
    <phoneticPr fontId="21"/>
  </si>
  <si>
    <t xml:space="preserve">  短期入所生活介護（福祉）</t>
    <phoneticPr fontId="21"/>
  </si>
  <si>
    <t xml:space="preserve">  　　〃　療養介護（保健）</t>
    <phoneticPr fontId="21"/>
  </si>
  <si>
    <t xml:space="preserve">  　　〃　療養介護（医療）</t>
    <phoneticPr fontId="21"/>
  </si>
  <si>
    <t xml:space="preserve">  居宅療養管理指導</t>
    <phoneticPr fontId="21"/>
  </si>
  <si>
    <t xml:space="preserve">  特定施設入居者生活介護</t>
    <phoneticPr fontId="21"/>
  </si>
  <si>
    <t xml:space="preserve">  特定診療費</t>
    <phoneticPr fontId="21"/>
  </si>
  <si>
    <t xml:space="preserve">  特別療養費</t>
    <phoneticPr fontId="21"/>
  </si>
  <si>
    <t xml:space="preserve">  特別診療費</t>
    <rPh sb="4" eb="6">
      <t>シンリョウ</t>
    </rPh>
    <phoneticPr fontId="21"/>
  </si>
  <si>
    <t xml:space="preserve">  介護老人福祉施設</t>
    <rPh sb="4" eb="6">
      <t>ロウジン</t>
    </rPh>
    <phoneticPr fontId="21"/>
  </si>
  <si>
    <t xml:space="preserve">  介護老人保健施設</t>
    <rPh sb="4" eb="6">
      <t>ロウジン</t>
    </rPh>
    <phoneticPr fontId="21"/>
  </si>
  <si>
    <t xml:space="preserve">  介護療養施設</t>
    <phoneticPr fontId="21"/>
  </si>
  <si>
    <t xml:space="preserve">  介護医療院</t>
    <rPh sb="2" eb="4">
      <t>カイゴ</t>
    </rPh>
    <rPh sb="4" eb="6">
      <t>イリョウ</t>
    </rPh>
    <rPh sb="6" eb="7">
      <t>イン</t>
    </rPh>
    <phoneticPr fontId="21"/>
  </si>
  <si>
    <t xml:space="preserve">  特別診療費</t>
    <rPh sb="2" eb="4">
      <t>トクベツ</t>
    </rPh>
    <rPh sb="4" eb="7">
      <t>シンリョウヒ</t>
    </rPh>
    <phoneticPr fontId="21"/>
  </si>
  <si>
    <t xml:space="preserve">  認知症対応型共同生活介護</t>
    <phoneticPr fontId="21"/>
  </si>
  <si>
    <t xml:space="preserve">  認知症対応型通所介護</t>
    <phoneticPr fontId="21"/>
  </si>
  <si>
    <t xml:space="preserve">  小規模多機能型居宅介護</t>
    <phoneticPr fontId="21"/>
  </si>
  <si>
    <t xml:space="preserve">  地域密着型介護老人福祉施設</t>
    <rPh sb="2" eb="4">
      <t>チイキ</t>
    </rPh>
    <rPh sb="4" eb="7">
      <t>ミッチャクガタ</t>
    </rPh>
    <rPh sb="7" eb="9">
      <t>カイゴ</t>
    </rPh>
    <rPh sb="9" eb="11">
      <t>ロウジン</t>
    </rPh>
    <rPh sb="11" eb="13">
      <t>フクシ</t>
    </rPh>
    <rPh sb="13" eb="15">
      <t>シセツ</t>
    </rPh>
    <phoneticPr fontId="21"/>
  </si>
  <si>
    <t xml:space="preserve">  地域密着型通所介護</t>
    <rPh sb="2" eb="4">
      <t>チイキ</t>
    </rPh>
    <rPh sb="4" eb="6">
      <t>ミッチャク</t>
    </rPh>
    <rPh sb="6" eb="7">
      <t>カタ</t>
    </rPh>
    <rPh sb="7" eb="9">
      <t>ツウショ</t>
    </rPh>
    <rPh sb="9" eb="11">
      <t>カイゴ</t>
    </rPh>
    <phoneticPr fontId="21"/>
  </si>
  <si>
    <t xml:space="preserve">  　　〃　療養介護（老健）</t>
    <phoneticPr fontId="21"/>
  </si>
  <si>
    <t xml:space="preserve">  　  〃  療養介護（医療）</t>
    <phoneticPr fontId="21"/>
  </si>
  <si>
    <t xml:space="preserve">  介護予防認知症対応型通所介護</t>
    <phoneticPr fontId="21"/>
  </si>
  <si>
    <t xml:space="preserve">  介護予防小規模多機能型居宅介護</t>
    <phoneticPr fontId="21"/>
  </si>
  <si>
    <t>沖縄県が現在公表を行っていないため、掲載なし。</t>
    <rPh sb="0" eb="3">
      <t>オキナワケン</t>
    </rPh>
    <rPh sb="4" eb="6">
      <t>ゲンザイ</t>
    </rPh>
    <rPh sb="6" eb="8">
      <t>コウヒョウ</t>
    </rPh>
    <rPh sb="9" eb="10">
      <t>オコナ</t>
    </rPh>
    <rPh sb="18" eb="20">
      <t>ケイサイ</t>
    </rPh>
    <phoneticPr fontId="21"/>
  </si>
  <si>
    <t>ハイジこども園</t>
    <rPh sb="6" eb="7">
      <t>エン</t>
    </rPh>
    <phoneticPr fontId="21"/>
  </si>
  <si>
    <t>あいのそのこども園</t>
    <rPh sb="8" eb="9">
      <t>エン</t>
    </rPh>
    <phoneticPr fontId="21"/>
  </si>
  <si>
    <t>あおいこども園</t>
    <rPh sb="6" eb="7">
      <t>エン</t>
    </rPh>
    <phoneticPr fontId="21"/>
  </si>
  <si>
    <t>浦添こども園</t>
    <rPh sb="0" eb="2">
      <t>ウラソエ</t>
    </rPh>
    <rPh sb="5" eb="6">
      <t>エン</t>
    </rPh>
    <phoneticPr fontId="21"/>
  </si>
  <si>
    <t>神森こども園</t>
    <rPh sb="0" eb="2">
      <t>カミモリ</t>
    </rPh>
    <rPh sb="5" eb="6">
      <t>エン</t>
    </rPh>
    <phoneticPr fontId="21"/>
  </si>
  <si>
    <t>愛音こわんこども園</t>
    <rPh sb="0" eb="1">
      <t>アイ</t>
    </rPh>
    <rPh sb="1" eb="2">
      <t>オト</t>
    </rPh>
    <rPh sb="8" eb="9">
      <t>エン</t>
    </rPh>
    <phoneticPr fontId="21"/>
  </si>
  <si>
    <t>牧港ひまわりこども園</t>
    <rPh sb="0" eb="2">
      <t>マキミナト</t>
    </rPh>
    <rPh sb="9" eb="10">
      <t>エン</t>
    </rPh>
    <phoneticPr fontId="21"/>
  </si>
  <si>
    <t>（61）児童手当、児童扶養手当、</t>
    <rPh sb="4" eb="6">
      <t>ジドウ</t>
    </rPh>
    <rPh sb="6" eb="8">
      <t>テアテ</t>
    </rPh>
    <rPh sb="9" eb="11">
      <t>ジドウ</t>
    </rPh>
    <rPh sb="11" eb="13">
      <t>フヨウ</t>
    </rPh>
    <rPh sb="13" eb="15">
      <t>テアテ</t>
    </rPh>
    <phoneticPr fontId="21"/>
  </si>
  <si>
    <t>乳　幼　児　数</t>
    <rPh sb="0" eb="1">
      <t>チチ</t>
    </rPh>
    <rPh sb="2" eb="3">
      <t>ヨウ</t>
    </rPh>
    <rPh sb="4" eb="5">
      <t>コ</t>
    </rPh>
    <rPh sb="6" eb="7">
      <t>スウ</t>
    </rPh>
    <phoneticPr fontId="21"/>
  </si>
  <si>
    <t>年</t>
    <phoneticPr fontId="21"/>
  </si>
  <si>
    <t>令和元年度</t>
    <rPh sb="0" eb="2">
      <t>レイワ</t>
    </rPh>
    <rPh sb="2" eb="5">
      <t>モトネンド</t>
    </rPh>
    <phoneticPr fontId="21"/>
  </si>
  <si>
    <t>令和元年</t>
    <rPh sb="0" eb="2">
      <t>レイワ</t>
    </rPh>
    <rPh sb="2" eb="4">
      <t>ガンネン</t>
    </rPh>
    <phoneticPr fontId="21"/>
  </si>
  <si>
    <t>　　　特別児童扶養手当受給資格者は、各年12月末現在の数値である。</t>
    <phoneticPr fontId="21"/>
  </si>
  <si>
    <t>令和元年度</t>
    <rPh sb="0" eb="2">
      <t>レイワ</t>
    </rPh>
    <rPh sb="2" eb="4">
      <t>モトネン</t>
    </rPh>
    <rPh sb="4" eb="5">
      <t>ド</t>
    </rPh>
    <phoneticPr fontId="21"/>
  </si>
  <si>
    <t>42,258月</t>
  </si>
  <si>
    <t>43,048月</t>
  </si>
  <si>
    <t>-</t>
  </si>
  <si>
    <t>ジョイジョイ保育園</t>
    <rPh sb="6" eb="9">
      <t>ホイクエン</t>
    </rPh>
    <phoneticPr fontId="20"/>
  </si>
  <si>
    <t>てだこ保育園</t>
    <rPh sb="3" eb="6">
      <t>ホイクエン</t>
    </rPh>
    <phoneticPr fontId="20"/>
  </si>
  <si>
    <t>テクノ保育園</t>
    <rPh sb="3" eb="6">
      <t>ホイクエン</t>
    </rPh>
    <phoneticPr fontId="20"/>
  </si>
  <si>
    <t>あさのうら保育園</t>
    <rPh sb="5" eb="8">
      <t>ホイクエン</t>
    </rPh>
    <phoneticPr fontId="20"/>
  </si>
  <si>
    <t>みやぎ保育園</t>
    <rPh sb="3" eb="6">
      <t>ホイクエン</t>
    </rPh>
    <phoneticPr fontId="20"/>
  </si>
  <si>
    <t>前田さくら保育園</t>
    <rPh sb="0" eb="2">
      <t>マエダ</t>
    </rPh>
    <rPh sb="5" eb="8">
      <t>ホイクエン</t>
    </rPh>
    <phoneticPr fontId="20"/>
  </si>
  <si>
    <t>きゃんばす浦添西原保育園</t>
    <rPh sb="5" eb="7">
      <t>ウラソエ</t>
    </rPh>
    <rPh sb="7" eb="9">
      <t>ニシハラ</t>
    </rPh>
    <rPh sb="9" eb="12">
      <t>ホイクエン</t>
    </rPh>
    <phoneticPr fontId="20"/>
  </si>
  <si>
    <t>かすみ保育園</t>
    <rPh sb="3" eb="6">
      <t>ホイクエン</t>
    </rPh>
    <phoneticPr fontId="21"/>
  </si>
  <si>
    <t>内間こども園</t>
    <rPh sb="0" eb="2">
      <t>ウチマ</t>
    </rPh>
    <rPh sb="5" eb="6">
      <t>エン</t>
    </rPh>
    <phoneticPr fontId="21"/>
  </si>
  <si>
    <t>浦城こども園</t>
    <rPh sb="0" eb="2">
      <t>ウラシロ</t>
    </rPh>
    <rPh sb="5" eb="6">
      <t>エン</t>
    </rPh>
    <phoneticPr fontId="21"/>
  </si>
  <si>
    <t>前田こども園</t>
    <rPh sb="0" eb="2">
      <t>マエダ</t>
    </rPh>
    <rPh sb="5" eb="6">
      <t>エン</t>
    </rPh>
    <phoneticPr fontId="21"/>
  </si>
  <si>
    <t>勢理客こども園</t>
    <rPh sb="0" eb="3">
      <t>ジッチャク</t>
    </rPh>
    <rPh sb="6" eb="7">
      <t>エン</t>
    </rPh>
    <phoneticPr fontId="21"/>
  </si>
  <si>
    <t>資料：障がい福祉課</t>
    <rPh sb="3" eb="4">
      <t>ショウ</t>
    </rPh>
    <rPh sb="6" eb="9">
      <t>フクシカ</t>
    </rPh>
    <phoneticPr fontId="21"/>
  </si>
  <si>
    <t>令和元年度</t>
    <rPh sb="0" eb="2">
      <t>レイワ</t>
    </rPh>
    <rPh sb="2" eb="3">
      <t>ゲン</t>
    </rPh>
    <rPh sb="3" eb="4">
      <t>ネン</t>
    </rPh>
    <rPh sb="4" eb="5">
      <t>ド</t>
    </rPh>
    <phoneticPr fontId="21"/>
  </si>
  <si>
    <t>令和2年度</t>
    <rPh sb="0" eb="2">
      <t>レイワ</t>
    </rPh>
    <rPh sb="3" eb="5">
      <t>ネンド</t>
    </rPh>
    <phoneticPr fontId="21"/>
  </si>
  <si>
    <t>平成29年度</t>
    <rPh sb="0" eb="2">
      <t>ヘイセイ</t>
    </rPh>
    <rPh sb="4" eb="6">
      <t>ネンド</t>
    </rPh>
    <phoneticPr fontId="21"/>
  </si>
  <si>
    <t>資料：こども未来課</t>
    <rPh sb="6" eb="8">
      <t>ミライ</t>
    </rPh>
    <phoneticPr fontId="21"/>
  </si>
  <si>
    <t>-</t>
    <phoneticPr fontId="21"/>
  </si>
  <si>
    <t>美咲保育園</t>
    <rPh sb="0" eb="2">
      <t>ミサキ</t>
    </rPh>
    <rPh sb="2" eb="5">
      <t>ホイクエン</t>
    </rPh>
    <phoneticPr fontId="20"/>
  </si>
  <si>
    <t>うららこども園</t>
    <rPh sb="6" eb="7">
      <t>エン</t>
    </rPh>
    <phoneticPr fontId="21"/>
  </si>
  <si>
    <t>すず風こども園</t>
    <rPh sb="2" eb="3">
      <t>カゼ</t>
    </rPh>
    <rPh sb="6" eb="7">
      <t>エン</t>
    </rPh>
    <phoneticPr fontId="21"/>
  </si>
  <si>
    <t>港川こども園</t>
    <rPh sb="0" eb="2">
      <t>ミナトガワ</t>
    </rPh>
    <rPh sb="5" eb="6">
      <t>エン</t>
    </rPh>
    <phoneticPr fontId="21"/>
  </si>
  <si>
    <t>沢岻こども園</t>
    <rPh sb="0" eb="2">
      <t>タクシ</t>
    </rPh>
    <rPh sb="5" eb="6">
      <t>エン</t>
    </rPh>
    <phoneticPr fontId="21"/>
  </si>
  <si>
    <t>（特例）緊急小口資金</t>
    <rPh sb="1" eb="3">
      <t>トクレイ</t>
    </rPh>
    <rPh sb="4" eb="6">
      <t>キンキュウ</t>
    </rPh>
    <rPh sb="6" eb="8">
      <t>コグチ</t>
    </rPh>
    <rPh sb="8" eb="10">
      <t>シキン</t>
    </rPh>
    <phoneticPr fontId="21"/>
  </si>
  <si>
    <t>（特例）総合支援資金</t>
    <rPh sb="1" eb="3">
      <t>トクレイ</t>
    </rPh>
    <rPh sb="4" eb="6">
      <t>ソウゴウ</t>
    </rPh>
    <rPh sb="6" eb="8">
      <t>シエン</t>
    </rPh>
    <rPh sb="8" eb="10">
      <t>シキン</t>
    </rPh>
    <phoneticPr fontId="21"/>
  </si>
  <si>
    <t>（特例）総合支援資金（延長）</t>
    <rPh sb="1" eb="3">
      <t>トクレイ</t>
    </rPh>
    <rPh sb="4" eb="6">
      <t>ソウゴウ</t>
    </rPh>
    <rPh sb="6" eb="8">
      <t>シエン</t>
    </rPh>
    <rPh sb="8" eb="10">
      <t>シキン</t>
    </rPh>
    <rPh sb="11" eb="13">
      <t>エンチョウ</t>
    </rPh>
    <phoneticPr fontId="21"/>
  </si>
  <si>
    <t>（特例）総合支援資金（再貸付）</t>
    <rPh sb="1" eb="3">
      <t>トクレイ</t>
    </rPh>
    <rPh sb="4" eb="6">
      <t>ソウゴウ</t>
    </rPh>
    <rPh sb="6" eb="8">
      <t>シエン</t>
    </rPh>
    <rPh sb="8" eb="10">
      <t>シキン</t>
    </rPh>
    <rPh sb="11" eb="12">
      <t>サイ</t>
    </rPh>
    <rPh sb="12" eb="14">
      <t>カシツケ</t>
    </rPh>
    <phoneticPr fontId="21"/>
  </si>
  <si>
    <t>-</t>
    <phoneticPr fontId="21"/>
  </si>
  <si>
    <t>42,619月</t>
    <rPh sb="6" eb="7">
      <t>ツキ</t>
    </rPh>
    <phoneticPr fontId="21"/>
  </si>
  <si>
    <t>　②生活福祉資金（特例貸付）　*新型コロナウイルス感染症関連の貸付資金</t>
    <rPh sb="2" eb="4">
      <t>セイカツ</t>
    </rPh>
    <rPh sb="4" eb="6">
      <t>フクシ</t>
    </rPh>
    <rPh sb="6" eb="8">
      <t>シキン</t>
    </rPh>
    <rPh sb="9" eb="11">
      <t>トクレイ</t>
    </rPh>
    <rPh sb="11" eb="13">
      <t>カシツケ</t>
    </rPh>
    <rPh sb="16" eb="18">
      <t>シンガタ</t>
    </rPh>
    <rPh sb="25" eb="28">
      <t>カンセンショウ</t>
    </rPh>
    <rPh sb="28" eb="30">
      <t>カンレン</t>
    </rPh>
    <rPh sb="31" eb="35">
      <t>カシツケシキン</t>
    </rPh>
    <phoneticPr fontId="21"/>
  </si>
  <si>
    <t>（135）生活支援事業</t>
    <phoneticPr fontId="21"/>
  </si>
  <si>
    <t>（137）介護予防・日常生活支援総合事業</t>
    <rPh sb="5" eb="7">
      <t>カイゴ</t>
    </rPh>
    <rPh sb="7" eb="9">
      <t>ヨボウ</t>
    </rPh>
    <rPh sb="10" eb="12">
      <t>ニチジョウ</t>
    </rPh>
    <rPh sb="12" eb="14">
      <t>セイカツ</t>
    </rPh>
    <rPh sb="14" eb="16">
      <t>シエン</t>
    </rPh>
    <rPh sb="16" eb="18">
      <t>ソウゴウ</t>
    </rPh>
    <rPh sb="18" eb="20">
      <t>ジギョウ</t>
    </rPh>
    <phoneticPr fontId="21"/>
  </si>
  <si>
    <t>（138）包括的支援事業（地域包括支援センター等の相談）</t>
    <rPh sb="23" eb="24">
      <t>トウ</t>
    </rPh>
    <rPh sb="25" eb="27">
      <t>ソウダン</t>
    </rPh>
    <phoneticPr fontId="21"/>
  </si>
  <si>
    <t>（139）介護保険　</t>
    <phoneticPr fontId="21"/>
  </si>
  <si>
    <t>（140）介護保険給付費の状況</t>
    <rPh sb="5" eb="7">
      <t>カイゴ</t>
    </rPh>
    <rPh sb="7" eb="9">
      <t>ホケン</t>
    </rPh>
    <rPh sb="9" eb="11">
      <t>キュウフ</t>
    </rPh>
    <rPh sb="11" eb="12">
      <t>ヒ</t>
    </rPh>
    <rPh sb="13" eb="15">
      <t>ジョウキョウ</t>
    </rPh>
    <phoneticPr fontId="21"/>
  </si>
  <si>
    <t>（142） 市別保育施設状況</t>
    <phoneticPr fontId="21"/>
  </si>
  <si>
    <t>（143）児童手当、児童扶養手当、特別児童扶養手当受給状況</t>
    <phoneticPr fontId="21"/>
  </si>
  <si>
    <t>（144）母子父子寡婦福祉資金貸付決定状況</t>
    <rPh sb="7" eb="9">
      <t>フシ</t>
    </rPh>
    <phoneticPr fontId="21"/>
  </si>
  <si>
    <t>（145）児童センター利用状況　</t>
    <phoneticPr fontId="21"/>
  </si>
  <si>
    <t>（154） 市民相談状況（市民相談）</t>
    <phoneticPr fontId="21"/>
  </si>
  <si>
    <t>（155）市民相談状況（法律相談）</t>
    <phoneticPr fontId="21"/>
  </si>
  <si>
    <t>区　　　　分</t>
    <phoneticPr fontId="21"/>
  </si>
  <si>
    <t>資料：いきいき高齢支援課</t>
    <phoneticPr fontId="21"/>
  </si>
  <si>
    <t>（単位：人）</t>
    <phoneticPr fontId="21"/>
  </si>
  <si>
    <t>介護予防訪問介護相当サービス利用人数</t>
    <rPh sb="0" eb="2">
      <t>カイゴ</t>
    </rPh>
    <rPh sb="2" eb="4">
      <t>ヨボウ</t>
    </rPh>
    <rPh sb="4" eb="6">
      <t>ホウモン</t>
    </rPh>
    <rPh sb="6" eb="8">
      <t>カイゴ</t>
    </rPh>
    <rPh sb="8" eb="10">
      <t>ソウトウ</t>
    </rPh>
    <rPh sb="14" eb="16">
      <t>リヨウ</t>
    </rPh>
    <rPh sb="16" eb="18">
      <t>ニンズウ</t>
    </rPh>
    <phoneticPr fontId="21"/>
  </si>
  <si>
    <t>訪問型サービスＣ利用人数</t>
    <rPh sb="0" eb="2">
      <t>ホウモン</t>
    </rPh>
    <rPh sb="2" eb="3">
      <t>ガタ</t>
    </rPh>
    <phoneticPr fontId="21"/>
  </si>
  <si>
    <t>訪問型サービスＡ利用人数</t>
    <rPh sb="0" eb="2">
      <t>ホウモン</t>
    </rPh>
    <rPh sb="2" eb="3">
      <t>ガタ</t>
    </rPh>
    <phoneticPr fontId="21"/>
  </si>
  <si>
    <t>介護予防通所介護相当サービス利用人数</t>
    <rPh sb="0" eb="2">
      <t>カイゴ</t>
    </rPh>
    <rPh sb="2" eb="4">
      <t>ヨボウ</t>
    </rPh>
    <rPh sb="4" eb="6">
      <t>ツウショ</t>
    </rPh>
    <rPh sb="6" eb="8">
      <t>カイゴ</t>
    </rPh>
    <rPh sb="8" eb="10">
      <t>ソウトウ</t>
    </rPh>
    <phoneticPr fontId="21"/>
  </si>
  <si>
    <t>通所型サービスＣ利用人数</t>
    <rPh sb="0" eb="2">
      <t>ツウショ</t>
    </rPh>
    <rPh sb="2" eb="3">
      <t>ガタ</t>
    </rPh>
    <phoneticPr fontId="21"/>
  </si>
  <si>
    <t>通所型サービスＡ利用人数</t>
    <rPh sb="0" eb="2">
      <t>ツウショ</t>
    </rPh>
    <rPh sb="2" eb="3">
      <t>ガタ</t>
    </rPh>
    <phoneticPr fontId="21"/>
  </si>
  <si>
    <t>　①介護予防・生活支援サービスの実績</t>
    <rPh sb="2" eb="4">
      <t>カイゴ</t>
    </rPh>
    <rPh sb="4" eb="6">
      <t>ヨボウ</t>
    </rPh>
    <rPh sb="7" eb="9">
      <t>セイカツ</t>
    </rPh>
    <rPh sb="9" eb="11">
      <t>シエン</t>
    </rPh>
    <rPh sb="16" eb="18">
      <t>ジッセキ</t>
    </rPh>
    <phoneticPr fontId="21"/>
  </si>
  <si>
    <t>（単位：千円、人）</t>
    <rPh sb="7" eb="8">
      <t>ニン</t>
    </rPh>
    <phoneticPr fontId="21"/>
  </si>
  <si>
    <t>（単位：件、人）</t>
    <rPh sb="4" eb="5">
      <t>ケン</t>
    </rPh>
    <rPh sb="6" eb="7">
      <t>ニン</t>
    </rPh>
    <phoneticPr fontId="21"/>
  </si>
  <si>
    <t>（単位：件）</t>
    <phoneticPr fontId="21"/>
  </si>
  <si>
    <t>　①介護保険被保険者数及び要介護（要支援）認定者数（各年度末現在）</t>
    <phoneticPr fontId="21"/>
  </si>
  <si>
    <t>　②要支援・要介護度別給付人数及び認定率・サービス利用率（各年度末現在）</t>
    <phoneticPr fontId="21"/>
  </si>
  <si>
    <t>　④介護保険料収納状況（各年度末現在）　　</t>
    <phoneticPr fontId="21"/>
  </si>
  <si>
    <t>資料：こども家庭課</t>
    <phoneticPr fontId="21"/>
  </si>
  <si>
    <t>（単位：件、千円）</t>
    <rPh sb="6" eb="7">
      <t>セン</t>
    </rPh>
    <phoneticPr fontId="21"/>
  </si>
  <si>
    <t>　　　場合がある。</t>
    <phoneticPr fontId="21"/>
  </si>
  <si>
    <t>　国民年金は、農・漁業者や自営業者、学生、会社員や公務員、その配偶者も含めた、20歳以上60歳未満のすべての国民が加入し、老齢や、病気やけがで障がい者になったり、生活の担い手が死亡して、母子家庭となったりした場合に、すべての国民に共通の基礎年金を支給し、生活の安定を図ることを目的としている。</t>
    <phoneticPr fontId="21"/>
  </si>
  <si>
    <t>（156）シルバー人材センター事業実績</t>
    <phoneticPr fontId="21"/>
  </si>
  <si>
    <t>特例貸付金(新型コロナ関連)</t>
    <rPh sb="0" eb="2">
      <t>トクレイ</t>
    </rPh>
    <rPh sb="2" eb="4">
      <t>カシツケ</t>
    </rPh>
    <rPh sb="4" eb="5">
      <t>キン</t>
    </rPh>
    <rPh sb="6" eb="8">
      <t>シンガタ</t>
    </rPh>
    <rPh sb="11" eb="13">
      <t>カンレン</t>
    </rPh>
    <phoneticPr fontId="21"/>
  </si>
  <si>
    <t>件　数</t>
    <phoneticPr fontId="21"/>
  </si>
  <si>
    <t>件　数（特例貸付）</t>
    <rPh sb="0" eb="1">
      <t>ケン</t>
    </rPh>
    <rPh sb="2" eb="3">
      <t>カズ</t>
    </rPh>
    <rPh sb="4" eb="6">
      <t>トクレイ</t>
    </rPh>
    <rPh sb="6" eb="8">
      <t>カシツケ</t>
    </rPh>
    <phoneticPr fontId="21"/>
  </si>
  <si>
    <t>※↑特例貸付は桁数が違いすぎるので手動でグラフを作成</t>
    <rPh sb="2" eb="4">
      <t>トクレイ</t>
    </rPh>
    <rPh sb="4" eb="6">
      <t>カシツケ</t>
    </rPh>
    <rPh sb="7" eb="9">
      <t>ケタスウ</t>
    </rPh>
    <rPh sb="10" eb="11">
      <t>チガ</t>
    </rPh>
    <rPh sb="17" eb="19">
      <t>シュドウ</t>
    </rPh>
    <rPh sb="24" eb="26">
      <t>サクセイ</t>
    </rPh>
    <phoneticPr fontId="21"/>
  </si>
  <si>
    <t xml:space="preserve">　　　ため、各施設の合計と一致しない場合もある。  </t>
    <phoneticPr fontId="21"/>
  </si>
  <si>
    <t>（注）施設介護サービス受給者数の合計については同一月に二施設以上でサービスを受けた場合も1人と表記する</t>
    <phoneticPr fontId="21"/>
  </si>
  <si>
    <t>（141）保育施設等及び認定こども園の状況</t>
    <phoneticPr fontId="21"/>
  </si>
  <si>
    <t>令和3年度</t>
    <rPh sb="0" eb="2">
      <t>レイワ</t>
    </rPh>
    <rPh sb="3" eb="5">
      <t>ネンド</t>
    </rPh>
    <phoneticPr fontId="21"/>
  </si>
  <si>
    <t>令和元年度</t>
    <phoneticPr fontId="21"/>
  </si>
  <si>
    <t>年 間 利 用 状 況 （令和3年度）</t>
    <rPh sb="13" eb="15">
      <t>レイワ</t>
    </rPh>
    <phoneticPr fontId="21"/>
  </si>
  <si>
    <t>（132）市在身体障害者手帳所持者数（各年度共3月末現在）</t>
    <rPh sb="5" eb="6">
      <t>シ</t>
    </rPh>
    <rPh sb="6" eb="7">
      <t>ザイ</t>
    </rPh>
    <rPh sb="7" eb="9">
      <t>シンタイ</t>
    </rPh>
    <rPh sb="9" eb="12">
      <t>ショウガイシャ</t>
    </rPh>
    <rPh sb="12" eb="14">
      <t>テチョウ</t>
    </rPh>
    <rPh sb="14" eb="17">
      <t>ショジシャ</t>
    </rPh>
    <rPh sb="17" eb="18">
      <t>スウ</t>
    </rPh>
    <rPh sb="19" eb="22">
      <t>カクネンド</t>
    </rPh>
    <rPh sb="22" eb="23">
      <t>トモ</t>
    </rPh>
    <rPh sb="24" eb="26">
      <t>ガツマツ</t>
    </rPh>
    <rPh sb="26" eb="28">
      <t>ゲンザイ</t>
    </rPh>
    <phoneticPr fontId="21"/>
  </si>
  <si>
    <t>1級</t>
    <phoneticPr fontId="21"/>
  </si>
  <si>
    <t>2級</t>
    <phoneticPr fontId="21"/>
  </si>
  <si>
    <t>3級</t>
    <phoneticPr fontId="21"/>
  </si>
  <si>
    <t>4級</t>
    <phoneticPr fontId="21"/>
  </si>
  <si>
    <t>5級</t>
    <phoneticPr fontId="21"/>
  </si>
  <si>
    <t>6級</t>
    <phoneticPr fontId="21"/>
  </si>
  <si>
    <t>7級</t>
    <rPh sb="1" eb="2">
      <t>キュウ</t>
    </rPh>
    <phoneticPr fontId="21"/>
  </si>
  <si>
    <t>総数</t>
    <phoneticPr fontId="21"/>
  </si>
  <si>
    <t>（133）療育手帳所持者数（各年度共3月末現在）</t>
    <rPh sb="5" eb="7">
      <t>リョウイク</t>
    </rPh>
    <rPh sb="7" eb="9">
      <t>テチョウ</t>
    </rPh>
    <rPh sb="9" eb="12">
      <t>ショジシャ</t>
    </rPh>
    <rPh sb="12" eb="13">
      <t>スウ</t>
    </rPh>
    <rPh sb="14" eb="17">
      <t>カクネンド</t>
    </rPh>
    <rPh sb="17" eb="18">
      <t>トモ</t>
    </rPh>
    <rPh sb="19" eb="21">
      <t>ガツマツ</t>
    </rPh>
    <rPh sb="21" eb="23">
      <t>ゲンザイ</t>
    </rPh>
    <phoneticPr fontId="21"/>
  </si>
  <si>
    <t>音声・言語そしゃく機能障害</t>
  </si>
  <si>
    <t>じん臓機能障害</t>
  </si>
  <si>
    <t>（136）在宅介護手当支給事業（各年度3月末現在）</t>
    <phoneticPr fontId="21"/>
  </si>
  <si>
    <t>65歳以上
75歳未満</t>
    <phoneticPr fontId="21"/>
  </si>
  <si>
    <t>75歳以上</t>
    <phoneticPr fontId="21"/>
  </si>
  <si>
    <t>介護
医療院</t>
    <rPh sb="3" eb="5">
      <t>イリョウ</t>
    </rPh>
    <rPh sb="5" eb="6">
      <t>イン</t>
    </rPh>
    <phoneticPr fontId="21"/>
  </si>
  <si>
    <t>介護
老人
福祉
施設</t>
    <phoneticPr fontId="21"/>
  </si>
  <si>
    <t>介護
老人
保健
施設</t>
    <phoneticPr fontId="21"/>
  </si>
  <si>
    <t>介護
療養型
医療
施設</t>
    <phoneticPr fontId="21"/>
  </si>
  <si>
    <t>要支援
1</t>
  </si>
  <si>
    <t>要支援
1</t>
    <phoneticPr fontId="21"/>
  </si>
  <si>
    <t>要支援
2</t>
  </si>
  <si>
    <t>要支援
2</t>
    <phoneticPr fontId="21"/>
  </si>
  <si>
    <t>要介護
1</t>
  </si>
  <si>
    <t>要介護
1</t>
    <phoneticPr fontId="21"/>
  </si>
  <si>
    <t>要介護
2</t>
  </si>
  <si>
    <t>要介護
2</t>
    <phoneticPr fontId="21"/>
  </si>
  <si>
    <t>要介護
3</t>
  </si>
  <si>
    <t>要介護
3</t>
    <phoneticPr fontId="21"/>
  </si>
  <si>
    <t>要介護
4</t>
  </si>
  <si>
    <t>要介護
4</t>
    <phoneticPr fontId="21"/>
  </si>
  <si>
    <t>要介護
5</t>
  </si>
  <si>
    <t>要介護
5</t>
    <phoneticPr fontId="21"/>
  </si>
  <si>
    <t>第1号被保険者数に対する認定者数の率(認定率)</t>
    <phoneticPr fontId="21"/>
  </si>
  <si>
    <t>　③介護保険料の所得段階別保険料年額、所得段階別第1号被保険者数及び割合</t>
    <phoneticPr fontId="21"/>
  </si>
  <si>
    <t>0～1</t>
    <phoneticPr fontId="21"/>
  </si>
  <si>
    <t>2歳</t>
    <phoneticPr fontId="21"/>
  </si>
  <si>
    <t>3歳</t>
    <rPh sb="1" eb="2">
      <t>サイ</t>
    </rPh>
    <phoneticPr fontId="21"/>
  </si>
  <si>
    <t>4歳以上</t>
    <phoneticPr fontId="21"/>
  </si>
  <si>
    <t>《市立保育所》</t>
    <phoneticPr fontId="21"/>
  </si>
  <si>
    <t>①保育施設等の状況（各年共10月1日現在）</t>
    <phoneticPr fontId="21"/>
  </si>
  <si>
    <t>②認定こども園の状況（各年共10月1日現在）</t>
    <phoneticPr fontId="21"/>
  </si>
  <si>
    <t>平成30年4月</t>
  </si>
  <si>
    <t>令和2年4月</t>
  </si>
  <si>
    <t>平成27年8月</t>
  </si>
  <si>
    <t>平成27年10月</t>
  </si>
  <si>
    <t>平成28年3月</t>
  </si>
  <si>
    <t>平成28年4月</t>
  </si>
  <si>
    <t>平成29年4月</t>
  </si>
  <si>
    <t>平成30年7月</t>
  </si>
  <si>
    <t>昭和53年4月</t>
  </si>
  <si>
    <t>昭和55年4月</t>
  </si>
  <si>
    <t>昭和56年4月</t>
  </si>
  <si>
    <t>昭和58年4月</t>
  </si>
  <si>
    <t>平成13年5月</t>
  </si>
  <si>
    <t>平成18年4月</t>
  </si>
  <si>
    <t>平成21年4月</t>
  </si>
  <si>
    <t>平成23年4月</t>
  </si>
  <si>
    <t>平成24年4月</t>
  </si>
  <si>
    <t>平成29年7月</t>
  </si>
  <si>
    <t>昭和47年8月</t>
  </si>
  <si>
    <t>（単位：日、人）</t>
    <phoneticPr fontId="21"/>
  </si>
  <si>
    <t>資料：こども政策課</t>
    <phoneticPr fontId="21"/>
  </si>
  <si>
    <t xml:space="preserve">（146）生活保護状況（各年度共3月末現在） </t>
  </si>
  <si>
    <t xml:space="preserve">（148）浦添市老人福祉センター利用者数（各年度共3月末現在）                                                                  </t>
    <rPh sb="18" eb="19">
      <t>シャ</t>
    </rPh>
    <rPh sb="19" eb="20">
      <t>スウ</t>
    </rPh>
    <phoneticPr fontId="21"/>
  </si>
  <si>
    <t>資料：保護課</t>
    <phoneticPr fontId="21"/>
  </si>
  <si>
    <t>臨時特例つなぎ資金</t>
    <phoneticPr fontId="21"/>
  </si>
  <si>
    <t xml:space="preserve">（147）①生活福祉資金貸付状況（各年度共3月末現在）                                                                      </t>
    <phoneticPr fontId="21"/>
  </si>
  <si>
    <t>教養娯楽室</t>
    <phoneticPr fontId="21"/>
  </si>
  <si>
    <t>県計</t>
  </si>
  <si>
    <t>郡部計</t>
  </si>
  <si>
    <t>那覇市</t>
  </si>
  <si>
    <t>沖縄市</t>
  </si>
  <si>
    <t>石垣市</t>
  </si>
  <si>
    <t>宮古島市</t>
  </si>
  <si>
    <t>糸満市</t>
  </si>
  <si>
    <t>うるま市</t>
  </si>
  <si>
    <t>宜野湾市</t>
  </si>
  <si>
    <t>浦添市</t>
  </si>
  <si>
    <t>豊見城市</t>
  </si>
  <si>
    <t>名護市</t>
  </si>
  <si>
    <t>南城市</t>
  </si>
  <si>
    <t>（150）国民健康保険の加入率及び国民健康保険税額（各年度共3月末現在）</t>
    <phoneticPr fontId="21"/>
  </si>
  <si>
    <t xml:space="preserve">（151）国民健康保険の給付状況（各年度共3月末現在）                                                                   </t>
    <phoneticPr fontId="21"/>
  </si>
  <si>
    <t>（152）国民年金の加入状況及び収納率（各年度共3月末現在）</t>
    <phoneticPr fontId="21"/>
  </si>
  <si>
    <t xml:space="preserve">（153）国民年金の受給状況（各年度共3月末現在）                                                                       </t>
    <phoneticPr fontId="21"/>
  </si>
  <si>
    <t>総　　　　数</t>
    <phoneticPr fontId="21"/>
  </si>
  <si>
    <t>戸籍
関係</t>
  </si>
  <si>
    <t>道路・排水
関係</t>
    <phoneticPr fontId="21"/>
  </si>
  <si>
    <t>公害・環境
衛生関係</t>
    <phoneticPr fontId="21"/>
  </si>
  <si>
    <t>福祉
関係</t>
    <phoneticPr fontId="21"/>
  </si>
  <si>
    <t>建築
関係</t>
    <phoneticPr fontId="21"/>
  </si>
  <si>
    <t>税金
関係</t>
    <phoneticPr fontId="21"/>
  </si>
  <si>
    <t>年金
関係</t>
    <phoneticPr fontId="21"/>
  </si>
  <si>
    <t>求人
求職</t>
    <phoneticPr fontId="21"/>
  </si>
  <si>
    <t>その他</t>
    <phoneticPr fontId="21"/>
  </si>
  <si>
    <t>土地</t>
  </si>
  <si>
    <t>家屋</t>
  </si>
  <si>
    <t>金銭</t>
  </si>
  <si>
    <t>相続</t>
  </si>
  <si>
    <t>消費
契約</t>
  </si>
  <si>
    <t>戸籍</t>
  </si>
  <si>
    <t>登記</t>
  </si>
  <si>
    <t>損害
賠償</t>
    <phoneticPr fontId="21"/>
  </si>
  <si>
    <t>婚姻
離婚</t>
    <phoneticPr fontId="21"/>
  </si>
  <si>
    <t>総  数</t>
    <phoneticPr fontId="21"/>
  </si>
  <si>
    <t>8,024 ※</t>
    <phoneticPr fontId="21"/>
  </si>
  <si>
    <t>25,805 ※</t>
    <phoneticPr fontId="21"/>
  </si>
  <si>
    <t>（注）利用人数は延べ人数を掲載　※印は利用延日数</t>
    <rPh sb="3" eb="7">
      <t>リヨウニンズウ</t>
    </rPh>
    <phoneticPr fontId="21"/>
  </si>
  <si>
    <t>件数</t>
    <rPh sb="0" eb="2">
      <t>ケンスウ</t>
    </rPh>
    <phoneticPr fontId="21"/>
  </si>
  <si>
    <t>平成30年4月</t>
    <rPh sb="0" eb="2">
      <t>ヘイセイ</t>
    </rPh>
    <rPh sb="4" eb="5">
      <t>ネン</t>
    </rPh>
    <rPh sb="6" eb="7">
      <t>ガツ</t>
    </rPh>
    <phoneticPr fontId="21"/>
  </si>
  <si>
    <t>平成30年6月</t>
    <rPh sb="0" eb="2">
      <t>ヘイセイ</t>
    </rPh>
    <rPh sb="4" eb="5">
      <t>ネン</t>
    </rPh>
    <rPh sb="6" eb="7">
      <t>ガツ</t>
    </rPh>
    <phoneticPr fontId="21"/>
  </si>
  <si>
    <t>平成31年4月</t>
    <rPh sb="0" eb="2">
      <t>ヘイセイ</t>
    </rPh>
    <rPh sb="4" eb="5">
      <t>ネン</t>
    </rPh>
    <rPh sb="6" eb="7">
      <t>ガツ</t>
    </rPh>
    <phoneticPr fontId="21"/>
  </si>
  <si>
    <t>令和3年4月</t>
    <rPh sb="0" eb="2">
      <t>レイワ</t>
    </rPh>
    <rPh sb="3" eb="4">
      <t>ネン</t>
    </rPh>
    <rPh sb="5" eb="6">
      <t>ガツ</t>
    </rPh>
    <phoneticPr fontId="21"/>
  </si>
  <si>
    <t>令和2年4月</t>
    <rPh sb="0" eb="2">
      <t>レイワ</t>
    </rPh>
    <rPh sb="3" eb="4">
      <t>ネン</t>
    </rPh>
    <rPh sb="5" eb="6">
      <t>ガツ</t>
    </rPh>
    <phoneticPr fontId="21"/>
  </si>
  <si>
    <t>当山こども園</t>
    <rPh sb="0" eb="2">
      <t>トウヤマ</t>
    </rPh>
    <rPh sb="5" eb="6">
      <t>エン</t>
    </rPh>
    <phoneticPr fontId="21"/>
  </si>
  <si>
    <t>令和4年4月</t>
    <rPh sb="0" eb="2">
      <t>レイワ</t>
    </rPh>
    <rPh sb="3" eb="4">
      <t>ネン</t>
    </rPh>
    <rPh sb="5" eb="6">
      <t>ガツ</t>
    </rPh>
    <phoneticPr fontId="21"/>
  </si>
  <si>
    <t>牧港こども園</t>
    <rPh sb="0" eb="2">
      <t>マキミナト</t>
    </rPh>
    <rPh sb="5" eb="6">
      <t>エン</t>
    </rPh>
    <phoneticPr fontId="21"/>
  </si>
  <si>
    <t>宮城こども園</t>
    <rPh sb="0" eb="2">
      <t>ミヤギ</t>
    </rPh>
    <rPh sb="5" eb="6">
      <t>エン</t>
    </rPh>
    <phoneticPr fontId="21"/>
  </si>
  <si>
    <t>認定こども園うららにじ園</t>
    <rPh sb="0" eb="2">
      <t>ニンテイ</t>
    </rPh>
    <rPh sb="5" eb="6">
      <t>エン</t>
    </rPh>
    <rPh sb="11" eb="12">
      <t>エン</t>
    </rPh>
    <phoneticPr fontId="21"/>
  </si>
  <si>
    <t>あいかな認定こども園</t>
    <rPh sb="4" eb="6">
      <t>ニンテイ</t>
    </rPh>
    <rPh sb="9" eb="10">
      <t>エン</t>
    </rPh>
    <phoneticPr fontId="21"/>
  </si>
  <si>
    <t>-</t>
    <phoneticPr fontId="21"/>
  </si>
  <si>
    <t>　①配食サービス（各年度3月末現在）</t>
    <phoneticPr fontId="21"/>
  </si>
  <si>
    <t>　②緊急通報システム事業（各年度3月末現在）</t>
    <phoneticPr fontId="21"/>
  </si>
  <si>
    <t>　②介護予防ケアマネジメント実施件数（総合事業におけるサービス利用者への介護予防ケアマネジメント）</t>
    <rPh sb="2" eb="4">
      <t>カイゴ</t>
    </rPh>
    <rPh sb="4" eb="6">
      <t>ヨボウ</t>
    </rPh>
    <rPh sb="14" eb="16">
      <t>ジッシ</t>
    </rPh>
    <rPh sb="16" eb="18">
      <t>ケンスウ</t>
    </rPh>
    <phoneticPr fontId="21"/>
  </si>
  <si>
    <t>　③介護予防普及啓発事業実績</t>
    <rPh sb="2" eb="4">
      <t>カイゴ</t>
    </rPh>
    <rPh sb="4" eb="6">
      <t>ヨボウ</t>
    </rPh>
    <rPh sb="6" eb="8">
      <t>フキュウ</t>
    </rPh>
    <rPh sb="8" eb="10">
      <t>ケイハツ</t>
    </rPh>
    <rPh sb="10" eb="12">
      <t>ジギョウ</t>
    </rPh>
    <rPh sb="12" eb="14">
      <t>ジッセキ</t>
    </rPh>
    <phoneticPr fontId="21"/>
  </si>
  <si>
    <t>　相談件数（延件数）</t>
    <phoneticPr fontId="21"/>
  </si>
  <si>
    <t>　生活保護制度は、生活に困っている世帯に対して最低限度の生活を保障し、その自立を助長することを目的とする制度で、生活費の性格によって生活扶助、住宅扶助、教育扶助、介護扶助、医療扶助、その他（出産扶助、生業扶助及び葬祭扶助）の扶助に区分される。
　本市の保護状況をみると、令和4年3月末現在の被保護世帯数は2,282世帯（対前年度比3.0％増）で、被保護人員は2,966人（対前年度比0.9％増）となっている｡保護率でみると25.77‰となっている。保護の内訳を人員別でみると住宅扶助の2,611人がもっとも多く、次いで生活扶助の2,548人、医療扶助の2,043人となっている。
　保護率（令和4年3月末現在）を市別でみると、那覇市が41.90‰と最も高く、次いで沖縄市の38.56‰、宜野湾市の26.02‰となっており、本市は那覇市、沖縄市、宜野湾市に次いで4番目に高い保護率25.77‰となっている。</t>
    <phoneticPr fontId="21"/>
  </si>
  <si>
    <t>43,452月</t>
    <rPh sb="6" eb="7">
      <t>ツキ</t>
    </rPh>
    <phoneticPr fontId="21"/>
  </si>
  <si>
    <t>　　 在宅福祉</t>
    <phoneticPr fontId="21"/>
  </si>
  <si>
    <t xml:space="preserve">  高齢者が寝たきりや認知症などの援護が必要となった場合でも、できる限り住み慣れた地域や家庭で安心して生活できるよう、在宅福祉サービスの充実を図っていくことが重要となっている。</t>
    <rPh sb="6" eb="7">
      <t>ネ</t>
    </rPh>
    <rPh sb="11" eb="13">
      <t>ニンチ</t>
    </rPh>
    <rPh sb="47" eb="49">
      <t>アンシン</t>
    </rPh>
    <phoneticPr fontId="21"/>
  </si>
  <si>
    <t>　 生活保護</t>
    <phoneticPr fontId="21"/>
  </si>
  <si>
    <t>　国民健康保険は、船員保険、共済組合等の被用者保険に加入していない一般国民を対象として、傷病、出産、死亡等について必要な保険給付を行うことを目的としている。</t>
    <phoneticPr fontId="21"/>
  </si>
  <si>
    <t>　 国民健康保険</t>
    <phoneticPr fontId="21"/>
  </si>
  <si>
    <t>　 市民相談</t>
    <phoneticPr fontId="21"/>
  </si>
  <si>
    <t>介護給付(①～⑨)の計</t>
    <rPh sb="10" eb="11">
      <t>ケイ</t>
    </rPh>
    <phoneticPr fontId="21"/>
  </si>
  <si>
    <t>介護予防給付(⑩～⑰)の計</t>
    <rPh sb="12" eb="13">
      <t>ケイ</t>
    </rPh>
    <phoneticPr fontId="21"/>
  </si>
  <si>
    <t>合　　　　計　(①　～　⑰)</t>
    <phoneticPr fontId="21"/>
  </si>
  <si>
    <t>世　帯</t>
    <phoneticPr fontId="21"/>
  </si>
  <si>
    <t>人　員</t>
    <phoneticPr fontId="21"/>
  </si>
  <si>
    <t>浴　　　室</t>
    <phoneticPr fontId="21"/>
  </si>
  <si>
    <t>（注）年金局の公表資料「事業月報」(速報値)と一致するが、「事業年報」(確定値)とは一致しない場合がある。</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rPh sb="47" eb="49">
      <t>バアイ</t>
    </rPh>
    <phoneticPr fontId="21"/>
  </si>
  <si>
    <t>令和4年度</t>
    <rPh sb="0" eb="2">
      <t>レイワ</t>
    </rPh>
    <rPh sb="3" eb="5">
      <t>ネンド</t>
    </rPh>
    <phoneticPr fontId="21"/>
  </si>
  <si>
    <t>平成30年度</t>
    <rPh sb="0" eb="2">
      <t>ヘイセイ</t>
    </rPh>
    <rPh sb="4" eb="6">
      <t>ネンド</t>
    </rPh>
    <phoneticPr fontId="21"/>
  </si>
  <si>
    <t>令和2年度</t>
    <rPh sb="0" eb="2">
      <t>レイワ</t>
    </rPh>
    <rPh sb="3" eb="4">
      <t>ネン</t>
    </rPh>
    <rPh sb="4" eb="5">
      <t>ド</t>
    </rPh>
    <phoneticPr fontId="21"/>
  </si>
  <si>
    <t>令和4年度</t>
    <rPh sb="0" eb="2">
      <t>レイワ</t>
    </rPh>
    <phoneticPr fontId="21"/>
  </si>
  <si>
    <t xml:space="preserve">令和3年  </t>
    <phoneticPr fontId="21"/>
  </si>
  <si>
    <t>平成27年9月</t>
    <phoneticPr fontId="21"/>
  </si>
  <si>
    <t>令和5年4月</t>
    <rPh sb="0" eb="2">
      <t>レイワ</t>
    </rPh>
    <rPh sb="3" eb="4">
      <t>ネン</t>
    </rPh>
    <rPh sb="5" eb="6">
      <t>ガツ</t>
    </rPh>
    <phoneticPr fontId="21"/>
  </si>
  <si>
    <t>令和5年4月</t>
    <phoneticPr fontId="21"/>
  </si>
  <si>
    <t>みのり幼稚園</t>
    <rPh sb="3" eb="6">
      <t>ヨウチエン</t>
    </rPh>
    <phoneticPr fontId="21"/>
  </si>
  <si>
    <t>にしばるこども園</t>
    <rPh sb="7" eb="8">
      <t>エン</t>
    </rPh>
    <phoneticPr fontId="21"/>
  </si>
  <si>
    <t>平成30年度</t>
    <rPh sb="0" eb="2">
      <t>ヘイセイ</t>
    </rPh>
    <rPh sb="4" eb="5">
      <t>ネン</t>
    </rPh>
    <rPh sb="5" eb="6">
      <t>ド</t>
    </rPh>
    <phoneticPr fontId="21"/>
  </si>
  <si>
    <t>45,321月</t>
    <rPh sb="6" eb="7">
      <t>ツキ</t>
    </rPh>
    <phoneticPr fontId="21"/>
  </si>
  <si>
    <t>　本市では「市民により密着した市政」を合い言葉に市民と市政を結ぶ窓口として市民相談室を設置しており、市民の日常生活の悩み事や問題解決を図る「市民相談」と、法律的な知識を必要とする諸問題について弁護士・司法書士が助言し解決を図る「法律相談」を設けている。</t>
    <phoneticPr fontId="21"/>
  </si>
  <si>
    <t>平成30年</t>
    <phoneticPr fontId="21"/>
  </si>
  <si>
    <t>資料：福祉総務課「令和３年版福祉保健の概要」</t>
    <rPh sb="3" eb="5">
      <t>フクシ</t>
    </rPh>
    <rPh sb="5" eb="8">
      <t>ソウムカ</t>
    </rPh>
    <rPh sb="9" eb="11">
      <t>レイワ</t>
    </rPh>
    <rPh sb="12" eb="14">
      <t>ネンバン</t>
    </rPh>
    <rPh sb="14" eb="16">
      <t>フクシ</t>
    </rPh>
    <rPh sb="16" eb="18">
      <t>ホケン</t>
    </rPh>
    <rPh sb="19" eb="21">
      <t>ガイヨウ</t>
    </rPh>
    <phoneticPr fontId="21"/>
  </si>
  <si>
    <r>
      <t>（134）「サン・アビリティーズうらそえ」利用状況（令和</t>
    </r>
    <r>
      <rPr>
        <sz val="10"/>
        <rFont val="ＭＳ 明朝"/>
        <family val="1"/>
        <charset val="128"/>
      </rPr>
      <t>3年4月～令和4年3月）</t>
    </r>
    <rPh sb="33" eb="35">
      <t>レイワ</t>
    </rPh>
    <phoneticPr fontId="21"/>
  </si>
  <si>
    <r>
      <t>年</t>
    </r>
    <r>
      <rPr>
        <sz val="3"/>
        <rFont val="ＭＳ 明朝"/>
        <family val="1"/>
        <charset val="128"/>
      </rPr>
      <t xml:space="preserve"> </t>
    </r>
    <r>
      <rPr>
        <sz val="10"/>
        <rFont val="ＭＳ 明朝"/>
        <family val="1"/>
        <charset val="128"/>
      </rPr>
      <t>間</t>
    </r>
    <r>
      <rPr>
        <sz val="3"/>
        <rFont val="ＭＳ 明朝"/>
        <family val="1"/>
        <charset val="128"/>
      </rPr>
      <t xml:space="preserve"> </t>
    </r>
    <r>
      <rPr>
        <sz val="10"/>
        <rFont val="ＭＳ 明朝"/>
        <family val="1"/>
        <charset val="128"/>
      </rPr>
      <t>延</t>
    </r>
    <r>
      <rPr>
        <sz val="3"/>
        <rFont val="ＭＳ 明朝"/>
        <family val="1"/>
        <charset val="128"/>
      </rPr>
      <t xml:space="preserve"> </t>
    </r>
    <r>
      <rPr>
        <sz val="10"/>
        <rFont val="ＭＳ 明朝"/>
        <family val="1"/>
        <charset val="128"/>
      </rPr>
      <t>べ</t>
    </r>
    <r>
      <rPr>
        <sz val="3"/>
        <rFont val="ＭＳ 明朝"/>
        <family val="1"/>
        <charset val="128"/>
      </rPr>
      <t xml:space="preserve"> </t>
    </r>
    <r>
      <rPr>
        <sz val="10"/>
        <rFont val="ＭＳ 明朝"/>
        <family val="1"/>
        <charset val="128"/>
      </rPr>
      <t>利</t>
    </r>
    <r>
      <rPr>
        <sz val="3"/>
        <rFont val="ＭＳ 明朝"/>
        <family val="1"/>
        <charset val="128"/>
      </rPr>
      <t xml:space="preserve"> </t>
    </r>
    <r>
      <rPr>
        <sz val="10"/>
        <rFont val="ＭＳ 明朝"/>
        <family val="1"/>
        <charset val="128"/>
      </rPr>
      <t>用</t>
    </r>
    <r>
      <rPr>
        <sz val="3"/>
        <rFont val="ＭＳ 明朝"/>
        <family val="1"/>
        <charset val="128"/>
      </rPr>
      <t xml:space="preserve"> </t>
    </r>
    <r>
      <rPr>
        <sz val="10"/>
        <rFont val="ＭＳ 明朝"/>
        <family val="1"/>
        <charset val="128"/>
      </rPr>
      <t>者</t>
    </r>
    <r>
      <rPr>
        <sz val="3"/>
        <rFont val="ＭＳ 明朝"/>
        <family val="1"/>
        <charset val="128"/>
      </rPr>
      <t xml:space="preserve"> </t>
    </r>
    <r>
      <rPr>
        <sz val="10"/>
        <rFont val="ＭＳ 明朝"/>
        <family val="1"/>
        <charset val="128"/>
      </rPr>
      <t>数</t>
    </r>
  </si>
  <si>
    <r>
      <t>支</t>
    </r>
    <r>
      <rPr>
        <sz val="6"/>
        <rFont val="ＭＳ 明朝"/>
        <family val="1"/>
        <charset val="128"/>
      </rPr>
      <t>　</t>
    </r>
    <r>
      <rPr>
        <sz val="10"/>
        <rFont val="ＭＳ 明朝"/>
        <family val="1"/>
        <charset val="128"/>
      </rPr>
      <t>給</t>
    </r>
    <r>
      <rPr>
        <sz val="6"/>
        <rFont val="ＭＳ 明朝"/>
        <family val="1"/>
        <charset val="128"/>
      </rPr>
      <t>　</t>
    </r>
    <r>
      <rPr>
        <sz val="10"/>
        <rFont val="ＭＳ 明朝"/>
        <family val="1"/>
        <charset val="128"/>
      </rPr>
      <t>対</t>
    </r>
    <r>
      <rPr>
        <sz val="6"/>
        <rFont val="ＭＳ 明朝"/>
        <family val="1"/>
        <charset val="128"/>
      </rPr>
      <t>　</t>
    </r>
    <r>
      <rPr>
        <sz val="10"/>
        <rFont val="ＭＳ 明朝"/>
        <family val="1"/>
        <charset val="128"/>
      </rPr>
      <t>象</t>
    </r>
    <r>
      <rPr>
        <sz val="6"/>
        <rFont val="ＭＳ 明朝"/>
        <family val="1"/>
        <charset val="128"/>
      </rPr>
      <t>　</t>
    </r>
    <r>
      <rPr>
        <sz val="10"/>
        <rFont val="ＭＳ 明朝"/>
        <family val="1"/>
        <charset val="128"/>
      </rPr>
      <t>者</t>
    </r>
    <r>
      <rPr>
        <sz val="6"/>
        <rFont val="ＭＳ 明朝"/>
        <family val="1"/>
        <charset val="128"/>
      </rPr>
      <t>　</t>
    </r>
    <r>
      <rPr>
        <sz val="10"/>
        <rFont val="ＭＳ 明朝"/>
        <family val="1"/>
        <charset val="128"/>
      </rPr>
      <t>数（延べ）</t>
    </r>
  </si>
  <si>
    <r>
      <t>（149）市別生活保護状況（令和</t>
    </r>
    <r>
      <rPr>
        <sz val="10"/>
        <rFont val="ＭＳ 明朝"/>
        <family val="1"/>
        <charset val="128"/>
      </rPr>
      <t>5年3月末現在）</t>
    </r>
    <phoneticPr fontId="21"/>
  </si>
  <si>
    <r>
      <t>　生活保護制度は、生活に困っている世帯に対して最低限度の生活を保障し、その自立を助長することを目的とする制度で、生活費の性格によって生活扶助、住宅扶助、教育扶助、介護扶助、医療扶助、その他（出産扶助、生業扶助及び葬祭扶助）の扶助に区分される。
　本市の保護状況をみると、令和</t>
    </r>
    <r>
      <rPr>
        <sz val="10"/>
        <rFont val="ＭＳ 明朝"/>
        <family val="1"/>
        <charset val="128"/>
      </rPr>
      <t>5年3月末現在の被保護世帯数は2,303世帯（対前年度比0.9％増）で、被保護人員は2,965人（対前年度比0.0％減）となっている｡保護率でみると25.81‰となっている。保護の内訳を人員別でみると住宅扶助の2,618人がもっとも多く、次いで生活扶助の2,503人、医療扶助の2,042人となっている。
　保護率（令和5年3月末現在）を市別でみると、那覇市が42.00‰と最も高く、次いで沖縄市の38.92‰、うるま市の26.05‰、宜野湾市の25.84‰となっており、本市は那覇市、沖縄市、うるま市、宜野湾市に次いで5番目に高い保護率25.81‰となっている。</t>
    </r>
    <rPh sb="195" eb="196">
      <t>ゲン</t>
    </rPh>
    <rPh sb="346" eb="347">
      <t>シ</t>
    </rPh>
    <rPh sb="387" eb="388">
      <t>シ</t>
    </rPh>
    <phoneticPr fontId="21"/>
  </si>
  <si>
    <t>-</t>
    <phoneticPr fontId="21"/>
  </si>
  <si>
    <r>
      <t>令和</t>
    </r>
    <r>
      <rPr>
        <sz val="10"/>
        <rFont val="ＭＳ 明朝"/>
        <family val="1"/>
        <charset val="128"/>
      </rPr>
      <t>4年4月</t>
    </r>
    <rPh sb="0" eb="2">
      <t>レイワ</t>
    </rPh>
    <rPh sb="3" eb="4">
      <t>ネン</t>
    </rPh>
    <phoneticPr fontId="21"/>
  </si>
  <si>
    <r>
      <t>令和</t>
    </r>
    <r>
      <rPr>
        <sz val="10"/>
        <rFont val="ＭＳ 明朝"/>
        <family val="1"/>
        <charset val="128"/>
      </rPr>
      <t>5年1月</t>
    </r>
    <rPh sb="0" eb="2">
      <t>レイワ</t>
    </rPh>
    <phoneticPr fontId="21"/>
  </si>
  <si>
    <r>
      <t>（157）シルバー人材センター職種別事業契約状況（令和</t>
    </r>
    <r>
      <rPr>
        <sz val="10"/>
        <rFont val="ＭＳ 明朝"/>
        <family val="1"/>
        <charset val="128"/>
      </rPr>
      <t>4年度）</t>
    </r>
    <phoneticPr fontId="21"/>
  </si>
  <si>
    <t>令和元年度</t>
  </si>
  <si>
    <t>（149）市別生活保護状況（令和5年3月末現在）</t>
    <phoneticPr fontId="21"/>
  </si>
  <si>
    <t>（注）令和４年度より寡婦年金は遺族年金に含める。</t>
    <rPh sb="1" eb="2">
      <t>チュウ</t>
    </rPh>
    <rPh sb="3" eb="5">
      <t>レイワ</t>
    </rPh>
    <rPh sb="6" eb="8">
      <t>ネンド</t>
    </rPh>
    <rPh sb="10" eb="12">
      <t>カフ</t>
    </rPh>
    <rPh sb="12" eb="14">
      <t>ネンキン</t>
    </rPh>
    <rPh sb="15" eb="17">
      <t>イゾク</t>
    </rPh>
    <rPh sb="17" eb="19">
      <t>ネンキン</t>
    </rPh>
    <rPh sb="20" eb="21">
      <t>フク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</si>
</sst>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2" formatCode="_ &quot;¥&quot;* #,##0_ ;_ &quot;¥&quot;* \-#,##0_ ;_ &quot;¥&quot;* &quot;-&quot;_ ;_ @_ "/>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 \-#,##0\ ;\(\-\);_ @_ "/>
    <numFmt numFmtId="203" formatCode="_ * #,##0;_ * \-#,##0;_ * \-;_ @_ "/>
    <numFmt numFmtId="204" formatCode="&quot;平成&quot;##&quot;年度&quot;"/>
    <numFmt numFmtId="205" formatCode="0_);\(0\)"/>
    <numFmt numFmtId="206" formatCode="&quot;　&quot;0"/>
    <numFmt numFmtId="207" formatCode="_ * #,##0.0_ ;_ * \-#,##0.0_ ;_ * &quot;-&quot;_ ;_ @_ "/>
    <numFmt numFmtId="208" formatCode="\(&quot;&quot;#,##0\)"/>
    <numFmt numFmtId="209" formatCode="\(#,##0.0\)"/>
    <numFmt numFmtId="210" formatCode="\(#,###.0\)"/>
    <numFmt numFmtId="211" formatCode="&quot;r&quot;#,##0_);[Red]\(#,##0\)"/>
    <numFmt numFmtId="212" formatCode="General&quot;　&quot;"/>
    <numFmt numFmtId="213" formatCode="#,##0;_ * \-#,##0\ ;\-;_ @_ "/>
    <numFmt numFmtId="214" formatCode="_ * #,##0.0\ ;_ * \-#,##0.0\ ;_ * &quot;- &quot;;_ @_ "/>
  </numFmts>
  <fonts count="44"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b/>
      <sz val="10"/>
      <color theme="1"/>
      <name val="ＭＳ 明朝"/>
      <family val="1"/>
      <charset val="128"/>
    </font>
    <font>
      <sz val="10"/>
      <color rgb="FF0070C0"/>
      <name val="ＭＳ 明朝"/>
      <family val="1"/>
      <charset val="128"/>
    </font>
    <font>
      <sz val="16"/>
      <color theme="1"/>
      <name val="ＭＳ 明朝"/>
      <family val="1"/>
      <charset val="128"/>
    </font>
    <font>
      <sz val="8"/>
      <color theme="1"/>
      <name val="ＭＳ 明朝"/>
      <family val="1"/>
      <charset val="128"/>
    </font>
    <font>
      <u/>
      <sz val="10"/>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9.5"/>
      <name val="ＭＳ 明朝"/>
      <family val="1"/>
      <charset val="128"/>
    </font>
    <font>
      <sz val="11"/>
      <name val="ＭＳ 明朝"/>
      <family val="1"/>
      <charset val="128"/>
    </font>
    <font>
      <sz val="3"/>
      <name val="ＭＳ 明朝"/>
      <family val="1"/>
      <charset val="128"/>
    </font>
    <font>
      <strike/>
      <sz val="10"/>
      <name val="ＭＳ 明朝"/>
      <family val="1"/>
      <charset val="128"/>
    </font>
    <font>
      <sz val="10"/>
      <color theme="0"/>
      <name val="ＭＳ 明朝"/>
      <family val="1"/>
      <charset val="128"/>
    </font>
    <font>
      <sz val="6"/>
      <color theme="0"/>
      <name val="ＭＳ 明朝"/>
      <family val="1"/>
      <charset val="128"/>
    </font>
    <font>
      <b/>
      <sz val="10"/>
      <color theme="0"/>
      <name val="ＭＳ 明朝"/>
      <family val="1"/>
      <charset val="128"/>
    </font>
    <font>
      <sz val="8"/>
      <color theme="0"/>
      <name val="ＭＳ 明朝"/>
      <family val="1"/>
      <charset val="128"/>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
      <patternFill patternType="solid">
        <fgColor theme="0" tint="-4.9989318521683403E-2"/>
        <bgColor indexed="64"/>
      </patternFill>
    </fill>
    <fill>
      <patternFill patternType="solid">
        <fgColor rgb="FFFFFF00"/>
        <bgColor indexed="64"/>
      </patternFill>
    </fill>
  </fills>
  <borders count="3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top style="medium">
        <color indexed="64"/>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bottom style="thin">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thin">
        <color indexed="8"/>
      </top>
      <bottom style="thin">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style="medium">
        <color indexed="64"/>
      </left>
      <right style="thin">
        <color indexed="8"/>
      </right>
      <top style="medium">
        <color indexed="64"/>
      </top>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8"/>
      </left>
      <right style="thin">
        <color indexed="8"/>
      </right>
      <top/>
      <bottom style="medium">
        <color indexed="64"/>
      </bottom>
      <diagonal/>
    </border>
    <border>
      <left/>
      <right style="thin">
        <color indexed="64"/>
      </right>
      <top style="thin">
        <color indexed="8"/>
      </top>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style="thin">
        <color indexed="64"/>
      </right>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top/>
      <bottom style="medium">
        <color indexed="8"/>
      </bottom>
      <diagonal/>
    </border>
    <border>
      <left style="medium">
        <color auto="1"/>
      </left>
      <right/>
      <top/>
      <bottom style="medium">
        <color auto="1"/>
      </bottom>
      <diagonal/>
    </border>
    <border>
      <left/>
      <right/>
      <top/>
      <bottom style="medium">
        <color indexed="8"/>
      </bottom>
      <diagonal/>
    </border>
    <border>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auto="1"/>
      </right>
      <top style="thin">
        <color indexed="8"/>
      </top>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indexed="8"/>
      </left>
      <right style="medium">
        <color indexed="64"/>
      </right>
      <top style="medium">
        <color indexed="64"/>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top/>
      <bottom style="medium">
        <color rgb="FF000000"/>
      </bottom>
      <diagonal/>
    </border>
    <border>
      <left/>
      <right/>
      <top style="medium">
        <color rgb="FF000000"/>
      </top>
      <bottom style="medium">
        <color rgb="FF000000"/>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auto="1"/>
      </right>
      <top style="medium">
        <color indexed="64"/>
      </top>
      <bottom style="thin">
        <color indexed="8"/>
      </bottom>
      <diagonal/>
    </border>
    <border>
      <left style="thin">
        <color indexed="8"/>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8"/>
      </top>
      <bottom style="thin">
        <color indexed="8"/>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auto="1"/>
      </left>
      <right/>
      <top/>
      <bottom style="medium">
        <color indexed="64"/>
      </bottom>
      <diagonal/>
    </border>
    <border>
      <left style="medium">
        <color indexed="64"/>
      </left>
      <right/>
      <top style="thin">
        <color indexed="64"/>
      </top>
      <bottom style="medium">
        <color indexed="64"/>
      </bottom>
      <diagonal/>
    </border>
    <border>
      <left style="medium">
        <color auto="1"/>
      </left>
      <right/>
      <top/>
      <bottom style="thin">
        <color indexed="8"/>
      </bottom>
      <diagonal/>
    </border>
    <border>
      <left/>
      <right/>
      <top style="medium">
        <color indexed="8"/>
      </top>
      <bottom style="thin">
        <color indexed="8"/>
      </bottom>
      <diagonal/>
    </border>
    <border>
      <left style="medium">
        <color indexed="64"/>
      </left>
      <right/>
      <top style="medium">
        <color auto="1"/>
      </top>
      <bottom style="thin">
        <color indexed="64"/>
      </bottom>
      <diagonal/>
    </border>
    <border>
      <left/>
      <right style="thin">
        <color indexed="64"/>
      </right>
      <top style="medium">
        <color auto="1"/>
      </top>
      <bottom style="thin">
        <color indexed="64"/>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64"/>
      </bottom>
      <diagonal style="thin">
        <color indexed="8"/>
      </diagonal>
    </border>
    <border diagonalDown="1">
      <left/>
      <right/>
      <top/>
      <bottom style="thin">
        <color indexed="64"/>
      </bottom>
      <diagonal style="thin">
        <color indexed="8"/>
      </diagonal>
    </border>
    <border diagonalDown="1">
      <left/>
      <right style="thin">
        <color indexed="8"/>
      </right>
      <top/>
      <bottom style="thin">
        <color indexed="64"/>
      </bottom>
      <diagonal style="thin">
        <color indexed="8"/>
      </diagonal>
    </border>
    <border>
      <left style="medium">
        <color indexed="64"/>
      </left>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auto="1"/>
      </right>
      <top style="medium">
        <color indexed="8"/>
      </top>
      <bottom style="thin">
        <color indexed="8"/>
      </bottom>
      <diagonal/>
    </border>
    <border>
      <left/>
      <right style="thin">
        <color indexed="64"/>
      </right>
      <top style="medium">
        <color indexed="64"/>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style="medium">
        <color indexed="8"/>
      </left>
      <right style="thin">
        <color indexed="8"/>
      </right>
      <top/>
      <bottom style="medium">
        <color indexed="8"/>
      </bottom>
      <diagonal/>
    </border>
    <border>
      <left style="medium">
        <color auto="1"/>
      </left>
      <right/>
      <top/>
      <bottom style="medium">
        <color auto="1"/>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medium">
        <color indexed="64"/>
      </right>
      <top style="thin">
        <color indexed="64"/>
      </top>
      <bottom style="thin">
        <color auto="1"/>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top style="medium">
        <color auto="1"/>
      </top>
      <bottom/>
      <diagonal/>
    </border>
    <border>
      <left/>
      <right style="medium">
        <color indexed="64"/>
      </right>
      <top style="medium">
        <color auto="1"/>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thin">
        <color indexed="8"/>
      </top>
      <bottom style="medium">
        <color indexed="8"/>
      </bottom>
      <diagonal/>
    </border>
    <border>
      <left/>
      <right style="medium">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auto="1"/>
      </right>
      <top/>
      <bottom style="thin">
        <color rgb="FF000000"/>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auto="1"/>
      </left>
      <right/>
      <top style="thin">
        <color indexed="8"/>
      </top>
      <bottom/>
      <diagonal/>
    </border>
    <border>
      <left/>
      <right style="medium">
        <color indexed="8"/>
      </right>
      <top style="medium">
        <color indexed="8"/>
      </top>
      <bottom style="thin">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rgb="FF000000"/>
      </left>
      <right/>
      <top style="thin">
        <color rgb="FF000000"/>
      </top>
      <bottom/>
      <diagonal/>
    </border>
    <border>
      <left/>
      <right style="thin">
        <color indexed="64"/>
      </right>
      <top/>
      <bottom style="medium">
        <color rgb="FF000000"/>
      </bottom>
      <diagonal/>
    </border>
    <border>
      <left style="medium">
        <color indexed="64"/>
      </left>
      <right/>
      <top style="medium">
        <color indexed="64"/>
      </top>
      <bottom/>
      <diagonal/>
    </border>
    <border>
      <left style="thin">
        <color indexed="8"/>
      </left>
      <right/>
      <top style="medium">
        <color indexed="64"/>
      </top>
      <bottom/>
      <diagonal/>
    </border>
    <border>
      <left/>
      <right/>
      <top style="medium">
        <color indexed="64"/>
      </top>
      <bottom/>
      <diagonal/>
    </border>
    <border>
      <left/>
      <right/>
      <top style="medium">
        <color indexed="64"/>
      </top>
      <bottom style="thin">
        <color indexed="8"/>
      </bottom>
      <diagonal/>
    </border>
    <border>
      <left style="thin">
        <color indexed="64"/>
      </left>
      <right style="thin">
        <color indexed="64"/>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64"/>
      </left>
      <right/>
      <top style="medium">
        <color indexed="64"/>
      </top>
      <bottom/>
      <diagonal/>
    </border>
    <border>
      <left style="thin">
        <color indexed="8"/>
      </left>
      <right style="medium">
        <color indexed="8"/>
      </right>
      <top style="medium">
        <color indexed="8"/>
      </top>
      <bottom style="thin">
        <color indexed="8"/>
      </bottom>
      <diagonal/>
    </border>
    <border>
      <left/>
      <right style="medium">
        <color indexed="8"/>
      </right>
      <top/>
      <bottom style="medium">
        <color indexed="64"/>
      </bottom>
      <diagonal/>
    </border>
    <border>
      <left/>
      <right style="thin">
        <color indexed="8"/>
      </right>
      <top/>
      <bottom style="medium">
        <color indexed="64"/>
      </bottom>
      <diagonal/>
    </border>
    <border>
      <left/>
      <right style="thin">
        <color indexed="8"/>
      </right>
      <top style="medium">
        <color indexed="64"/>
      </top>
      <bottom/>
      <diagonal/>
    </border>
    <border>
      <left style="thin">
        <color indexed="8"/>
      </left>
      <right style="medium">
        <color auto="1"/>
      </right>
      <top/>
      <bottom style="thin">
        <color indexed="8"/>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style="thin">
        <color auto="1"/>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top style="medium">
        <color indexed="64"/>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indexed="8"/>
      </left>
      <right/>
      <top/>
      <bottom/>
      <diagonal/>
    </border>
    <border>
      <left/>
      <right/>
      <top style="thin">
        <color indexed="8"/>
      </top>
      <bottom/>
      <diagonal/>
    </border>
    <border>
      <left/>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64"/>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medium">
        <color indexed="64"/>
      </top>
      <bottom/>
      <diagonal/>
    </border>
    <border>
      <left style="thin">
        <color indexed="8"/>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bottom style="medium">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style="thin">
        <color indexed="8"/>
      </right>
      <top style="medium">
        <color indexed="8"/>
      </top>
      <bottom/>
      <diagonal/>
    </border>
    <border>
      <left style="thin">
        <color indexed="64"/>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64"/>
      </top>
      <bottom style="thin">
        <color indexed="8"/>
      </bottom>
      <diagonal/>
    </border>
    <border>
      <left style="thin">
        <color indexed="64"/>
      </left>
      <right style="thin">
        <color indexed="64"/>
      </right>
      <top style="thin">
        <color indexed="64"/>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3" fillId="0" borderId="0" applyFill="0" applyBorder="0" applyProtection="0">
      <alignment vertical="center"/>
    </xf>
    <xf numFmtId="38" fontId="23"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447">
    <xf numFmtId="0" fontId="0" fillId="0" borderId="0" xfId="0">
      <alignment vertical="center"/>
    </xf>
    <xf numFmtId="0" fontId="0" fillId="0" borderId="0" xfId="0" applyFont="1" applyBorder="1" applyAlignment="1">
      <alignment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182" fontId="0" fillId="0" borderId="0" xfId="0" applyNumberFormat="1" applyFont="1" applyBorder="1" applyAlignment="1">
      <alignment vertical="center"/>
    </xf>
    <xf numFmtId="188" fontId="18" fillId="0" borderId="0" xfId="0" applyNumberFormat="1" applyFont="1" applyBorder="1" applyAlignment="1">
      <alignment vertical="center"/>
    </xf>
    <xf numFmtId="0" fontId="0" fillId="0" borderId="0" xfId="0" applyFont="1" applyFill="1" applyAlignment="1">
      <alignment horizontal="right" vertical="center"/>
    </xf>
    <xf numFmtId="0" fontId="0" fillId="0" borderId="0" xfId="0" applyFont="1" applyFill="1">
      <alignment vertical="center"/>
    </xf>
    <xf numFmtId="0" fontId="24" fillId="0" borderId="0" xfId="0" applyFont="1" applyFill="1" applyAlignment="1">
      <alignment vertical="center"/>
    </xf>
    <xf numFmtId="0" fontId="24" fillId="0" borderId="0" xfId="0" applyFont="1" applyFill="1" applyBorder="1" applyAlignment="1">
      <alignment vertical="center"/>
    </xf>
    <xf numFmtId="182" fontId="24" fillId="0" borderId="0" xfId="0" applyNumberFormat="1" applyFont="1" applyFill="1" applyAlignment="1">
      <alignment vertical="center"/>
    </xf>
    <xf numFmtId="0" fontId="25" fillId="0" borderId="0" xfId="0" applyFont="1" applyFill="1" applyAlignment="1">
      <alignment vertical="center"/>
    </xf>
    <xf numFmtId="0" fontId="25" fillId="0" borderId="0" xfId="0" applyFont="1" applyFill="1">
      <alignment vertical="center"/>
    </xf>
    <xf numFmtId="0" fontId="25" fillId="0" borderId="0" xfId="0" applyFont="1" applyFill="1" applyAlignment="1">
      <alignment horizontal="right" vertical="center"/>
    </xf>
    <xf numFmtId="0" fontId="25" fillId="0" borderId="0" xfId="0" applyFont="1" applyFill="1" applyBorder="1">
      <alignment vertical="center"/>
    </xf>
    <xf numFmtId="199" fontId="25" fillId="0" borderId="0" xfId="0" applyNumberFormat="1" applyFont="1" applyFill="1" applyBorder="1" applyAlignment="1">
      <alignment vertical="center"/>
    </xf>
    <xf numFmtId="0" fontId="25" fillId="0" borderId="21" xfId="0" applyFont="1" applyFill="1" applyBorder="1" applyAlignment="1">
      <alignment vertical="center"/>
    </xf>
    <xf numFmtId="0" fontId="25" fillId="0" borderId="21" xfId="0" applyFont="1" applyFill="1" applyBorder="1">
      <alignment vertical="center"/>
    </xf>
    <xf numFmtId="179" fontId="25" fillId="0" borderId="0" xfId="0" applyNumberFormat="1" applyFont="1" applyFill="1" applyBorder="1" applyAlignment="1">
      <alignment horizontal="right" vertical="center"/>
    </xf>
    <xf numFmtId="0" fontId="25" fillId="0" borderId="10" xfId="0" applyFont="1" applyFill="1" applyBorder="1" applyAlignment="1">
      <alignment horizontal="right" vertical="center"/>
    </xf>
    <xf numFmtId="0" fontId="25" fillId="0" borderId="29" xfId="0" applyFont="1" applyFill="1" applyBorder="1" applyAlignment="1">
      <alignment horizontal="center" vertical="center" wrapText="1"/>
    </xf>
    <xf numFmtId="186" fontId="25" fillId="0" borderId="0" xfId="0" applyNumberFormat="1" applyFont="1" applyFill="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Alignment="1">
      <alignment horizontal="left" vertical="center"/>
    </xf>
    <xf numFmtId="188" fontId="0" fillId="0" borderId="0" xfId="0" applyNumberFormat="1" applyFont="1" applyBorder="1" applyAlignment="1">
      <alignment vertical="center"/>
    </xf>
    <xf numFmtId="0" fontId="0" fillId="0" borderId="0" xfId="0" applyAlignment="1">
      <alignment horizontal="center" vertical="center"/>
    </xf>
    <xf numFmtId="0" fontId="25" fillId="0" borderId="0" xfId="0" applyFont="1" applyFill="1" applyBorder="1" applyAlignment="1">
      <alignment vertical="center"/>
    </xf>
    <xf numFmtId="180" fontId="25" fillId="0" borderId="95" xfId="0" applyNumberFormat="1" applyFont="1" applyFill="1" applyBorder="1" applyAlignment="1">
      <alignment horizontal="center" vertical="center"/>
    </xf>
    <xf numFmtId="0" fontId="27" fillId="0" borderId="0" xfId="0" applyFont="1" applyFill="1" applyAlignment="1">
      <alignment vertical="center"/>
    </xf>
    <xf numFmtId="0" fontId="0" fillId="0" borderId="37" xfId="0" applyFont="1" applyFill="1" applyBorder="1" applyAlignment="1">
      <alignment vertical="center" shrinkToFit="1"/>
    </xf>
    <xf numFmtId="184" fontId="25" fillId="0" borderId="0" xfId="0" applyNumberFormat="1" applyFont="1" applyFill="1" applyBorder="1" applyAlignment="1">
      <alignment vertical="center"/>
    </xf>
    <xf numFmtId="193" fontId="25" fillId="0" borderId="88" xfId="0" applyNumberFormat="1" applyFont="1" applyFill="1" applyBorder="1" applyAlignment="1">
      <alignment horizontal="center" vertical="center"/>
    </xf>
    <xf numFmtId="0" fontId="19" fillId="0" borderId="0" xfId="0" applyFont="1" applyAlignme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25" fillId="0" borderId="128" xfId="0" applyFont="1" applyFill="1" applyBorder="1" applyAlignment="1">
      <alignment vertical="center"/>
    </xf>
    <xf numFmtId="0" fontId="25" fillId="0" borderId="128" xfId="0" applyFont="1" applyFill="1" applyBorder="1">
      <alignment vertical="center"/>
    </xf>
    <xf numFmtId="0" fontId="25" fillId="0" borderId="128" xfId="0" applyFont="1" applyFill="1" applyBorder="1" applyAlignment="1">
      <alignment horizontal="right" vertical="center"/>
    </xf>
    <xf numFmtId="0" fontId="0" fillId="0" borderId="25" xfId="0" applyFont="1" applyFill="1" applyBorder="1" applyAlignment="1">
      <alignment vertical="center"/>
    </xf>
    <xf numFmtId="0" fontId="0" fillId="0" borderId="23" xfId="0" applyFont="1" applyFill="1" applyBorder="1" applyAlignment="1">
      <alignment horizontal="left" vertical="center"/>
    </xf>
    <xf numFmtId="0" fontId="0" fillId="0" borderId="176" xfId="0" applyFont="1" applyFill="1" applyBorder="1" applyAlignment="1">
      <alignment horizontal="distributed" vertical="center"/>
    </xf>
    <xf numFmtId="0" fontId="0" fillId="0" borderId="23" xfId="0" applyFont="1" applyFill="1" applyBorder="1" applyAlignment="1">
      <alignment horizontal="left" vertical="center" shrinkToFit="1"/>
    </xf>
    <xf numFmtId="183" fontId="0" fillId="0" borderId="0" xfId="0" applyNumberFormat="1" applyFont="1" applyFill="1" applyBorder="1" applyAlignment="1">
      <alignment vertical="center"/>
    </xf>
    <xf numFmtId="182" fontId="0" fillId="0" borderId="116" xfId="0" applyNumberFormat="1" applyFont="1" applyFill="1" applyBorder="1" applyAlignment="1">
      <alignment horizontal="right" vertical="center"/>
    </xf>
    <xf numFmtId="0" fontId="0" fillId="0" borderId="86" xfId="0" applyFont="1" applyFill="1" applyBorder="1" applyAlignment="1">
      <alignment horizontal="distributed" vertical="center"/>
    </xf>
    <xf numFmtId="0" fontId="0" fillId="0" borderId="38" xfId="0" applyFont="1" applyFill="1" applyBorder="1" applyAlignment="1">
      <alignment horizontal="distributed" vertical="center"/>
    </xf>
    <xf numFmtId="0" fontId="0" fillId="0" borderId="47" xfId="0" applyFont="1" applyFill="1" applyBorder="1" applyAlignment="1">
      <alignment horizontal="distributed" vertical="center"/>
    </xf>
    <xf numFmtId="182" fontId="0" fillId="0" borderId="122" xfId="0" applyNumberFormat="1" applyFont="1" applyFill="1" applyBorder="1" applyAlignment="1">
      <alignment horizontal="right" vertical="center"/>
    </xf>
    <xf numFmtId="182" fontId="0" fillId="0" borderId="34" xfId="0" applyNumberFormat="1" applyFont="1" applyFill="1" applyBorder="1" applyAlignment="1">
      <alignment horizontal="right" vertical="center"/>
    </xf>
    <xf numFmtId="182" fontId="0" fillId="0" borderId="37" xfId="0" applyNumberFormat="1" applyFont="1" applyFill="1" applyBorder="1" applyAlignment="1">
      <alignment horizontal="right" vertical="center"/>
    </xf>
    <xf numFmtId="182" fontId="0" fillId="0" borderId="126" xfId="0" applyNumberFormat="1" applyFont="1" applyFill="1" applyBorder="1" applyAlignment="1">
      <alignment horizontal="right" vertical="center"/>
    </xf>
    <xf numFmtId="182" fontId="0" fillId="0" borderId="52" xfId="0" applyNumberFormat="1" applyFont="1" applyFill="1" applyBorder="1" applyAlignment="1">
      <alignment horizontal="right" vertical="center"/>
    </xf>
    <xf numFmtId="0" fontId="25" fillId="0" borderId="0" xfId="0" applyFont="1" applyFill="1" applyBorder="1" applyAlignment="1">
      <alignment horizontal="center" vertical="center"/>
    </xf>
    <xf numFmtId="179" fontId="25" fillId="0" borderId="0" xfId="0" applyNumberFormat="1" applyFont="1" applyFill="1" applyBorder="1" applyAlignment="1">
      <alignment vertical="center"/>
    </xf>
    <xf numFmtId="0" fontId="29" fillId="0" borderId="0" xfId="0" applyFont="1" applyBorder="1">
      <alignment vertical="center"/>
    </xf>
    <xf numFmtId="0" fontId="29" fillId="0" borderId="0" xfId="0" applyFont="1">
      <alignment vertical="center"/>
    </xf>
    <xf numFmtId="182" fontId="0" fillId="0" borderId="0"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182" fontId="0" fillId="0" borderId="20" xfId="0" applyNumberFormat="1" applyFont="1" applyFill="1" applyBorder="1" applyAlignment="1">
      <alignment horizontal="right" vertical="center"/>
    </xf>
    <xf numFmtId="0" fontId="24" fillId="0" borderId="0" xfId="0" applyFont="1" applyFill="1" applyBorder="1" applyAlignment="1">
      <alignment horizontal="right" vertical="center"/>
    </xf>
    <xf numFmtId="182" fontId="0" fillId="0" borderId="107"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0" fontId="0" fillId="0" borderId="93" xfId="0" applyFont="1" applyFill="1" applyBorder="1" applyAlignment="1">
      <alignment vertical="center"/>
    </xf>
    <xf numFmtId="182" fontId="25" fillId="0" borderId="0" xfId="0" applyNumberFormat="1" applyFont="1" applyFill="1" applyBorder="1" applyAlignment="1">
      <alignment horizontal="center" vertical="center"/>
    </xf>
    <xf numFmtId="182" fontId="0" fillId="0" borderId="128" xfId="0" applyNumberFormat="1" applyFont="1" applyFill="1" applyBorder="1" applyAlignment="1">
      <alignment horizontal="right" vertical="center"/>
    </xf>
    <xf numFmtId="0" fontId="25" fillId="0" borderId="31"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0" xfId="0" applyFont="1" applyFill="1" applyBorder="1" applyAlignment="1">
      <alignment horizontal="right" vertical="center"/>
    </xf>
    <xf numFmtId="0" fontId="25" fillId="0" borderId="0" xfId="0" applyFont="1" applyFill="1" applyAlignment="1">
      <alignment horizontal="center" vertical="top"/>
    </xf>
    <xf numFmtId="183" fontId="25" fillId="0" borderId="0" xfId="0" applyNumberFormat="1" applyFont="1" applyFill="1" applyBorder="1" applyAlignment="1">
      <alignment horizontal="right" vertical="center"/>
    </xf>
    <xf numFmtId="0" fontId="25" fillId="0" borderId="30" xfId="0" applyFont="1" applyFill="1" applyBorder="1" applyAlignment="1">
      <alignment horizontal="center"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left" vertical="center"/>
    </xf>
    <xf numFmtId="0" fontId="32" fillId="0" borderId="0" xfId="0" applyFont="1" applyFill="1" applyBorder="1" applyAlignment="1">
      <alignment vertical="center"/>
    </xf>
    <xf numFmtId="0" fontId="25" fillId="0" borderId="96" xfId="0" applyFont="1" applyFill="1" applyBorder="1" applyAlignment="1">
      <alignment horizontal="right" vertical="center"/>
    </xf>
    <xf numFmtId="0" fontId="25" fillId="0" borderId="0" xfId="0" applyFont="1" applyFill="1" applyBorder="1" applyAlignment="1">
      <alignment vertical="center" shrinkToFit="1"/>
    </xf>
    <xf numFmtId="183" fontId="25" fillId="0" borderId="0" xfId="0" applyNumberFormat="1" applyFont="1" applyFill="1" applyAlignment="1">
      <alignment vertical="center"/>
    </xf>
    <xf numFmtId="182" fontId="25" fillId="0" borderId="0" xfId="0" applyNumberFormat="1" applyFont="1" applyFill="1" applyAlignment="1">
      <alignment vertical="center"/>
    </xf>
    <xf numFmtId="0" fontId="25" fillId="0" borderId="0" xfId="0" applyFont="1" applyFill="1" applyAlignment="1">
      <alignment horizontal="left" vertical="center"/>
    </xf>
    <xf numFmtId="182" fontId="25" fillId="0" borderId="0" xfId="0" applyNumberFormat="1" applyFont="1" applyFill="1" applyBorder="1" applyAlignment="1">
      <alignment horizontal="right" vertical="center"/>
    </xf>
    <xf numFmtId="0" fontId="25" fillId="0" borderId="0" xfId="0" applyFont="1" applyFill="1" applyBorder="1" applyAlignment="1">
      <alignment horizontal="justify" vertical="center"/>
    </xf>
    <xf numFmtId="0" fontId="25" fillId="0" borderId="45"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Border="1" applyAlignment="1">
      <alignment vertical="center"/>
    </xf>
    <xf numFmtId="0" fontId="25" fillId="0" borderId="0" xfId="0" applyFont="1" applyFill="1" applyAlignment="1">
      <alignment horizontal="center" vertical="center"/>
    </xf>
    <xf numFmtId="187" fontId="25" fillId="0" borderId="0" xfId="0" applyNumberFormat="1" applyFont="1" applyFill="1" applyAlignment="1">
      <alignment vertical="center"/>
    </xf>
    <xf numFmtId="187" fontId="25" fillId="0" borderId="0" xfId="0" applyNumberFormat="1" applyFont="1" applyFill="1" applyBorder="1" applyAlignment="1">
      <alignment vertical="center"/>
    </xf>
    <xf numFmtId="0" fontId="34" fillId="0" borderId="0" xfId="0" applyFont="1" applyFill="1">
      <alignment vertical="center"/>
    </xf>
    <xf numFmtId="0" fontId="34" fillId="0" borderId="0" xfId="0" applyFont="1" applyFill="1" applyBorder="1" applyAlignment="1">
      <alignment horizontal="right" vertical="center"/>
    </xf>
    <xf numFmtId="182" fontId="0" fillId="0" borderId="0" xfId="0" applyNumberFormat="1" applyFill="1" applyAlignment="1">
      <alignment horizontal="right" vertical="center"/>
    </xf>
    <xf numFmtId="184" fontId="0" fillId="0" borderId="0" xfId="0" applyNumberFormat="1" applyFill="1" applyAlignment="1">
      <alignment horizontal="right" vertical="center"/>
    </xf>
    <xf numFmtId="182" fontId="0" fillId="0" borderId="85" xfId="0" applyNumberFormat="1" applyFill="1" applyBorder="1" applyAlignment="1">
      <alignment horizontal="right" vertical="center"/>
    </xf>
    <xf numFmtId="41" fontId="0" fillId="0" borderId="0" xfId="0" applyNumberFormat="1" applyFill="1" applyAlignment="1">
      <alignment horizontal="right" vertical="center"/>
    </xf>
    <xf numFmtId="200" fontId="0" fillId="0" borderId="0" xfId="0" applyNumberFormat="1" applyFill="1" applyAlignment="1">
      <alignment horizontal="right" vertical="center"/>
    </xf>
    <xf numFmtId="0" fontId="25" fillId="0" borderId="32" xfId="0" applyFont="1" applyFill="1" applyBorder="1" applyAlignment="1">
      <alignment horizontal="center" vertical="center"/>
    </xf>
    <xf numFmtId="193" fontId="25" fillId="0" borderId="0" xfId="0" applyNumberFormat="1" applyFont="1" applyFill="1" applyBorder="1" applyAlignment="1">
      <alignment vertical="center"/>
    </xf>
    <xf numFmtId="182" fontId="25" fillId="0" borderId="0" xfId="0" applyNumberFormat="1" applyFont="1" applyFill="1" applyBorder="1" applyAlignment="1">
      <alignment vertical="center"/>
    </xf>
    <xf numFmtId="183" fontId="25" fillId="0" borderId="0" xfId="0" applyNumberFormat="1" applyFont="1" applyFill="1" applyBorder="1" applyAlignment="1">
      <alignment vertical="center"/>
    </xf>
    <xf numFmtId="0" fontId="25" fillId="0" borderId="0" xfId="0" applyFont="1" applyFill="1" applyAlignment="1">
      <alignment horizontal="center" vertical="center" shrinkToFit="1"/>
    </xf>
    <xf numFmtId="180" fontId="25" fillId="0" borderId="26" xfId="0" applyNumberFormat="1" applyFont="1" applyFill="1" applyBorder="1" applyAlignment="1">
      <alignment horizontal="center" vertical="center"/>
    </xf>
    <xf numFmtId="0" fontId="25" fillId="0" borderId="43" xfId="0" applyFont="1" applyFill="1" applyBorder="1" applyAlignment="1">
      <alignment horizontal="center" vertical="center"/>
    </xf>
    <xf numFmtId="0" fontId="25" fillId="0" borderId="56" xfId="0" applyFont="1" applyFill="1" applyBorder="1" applyAlignment="1">
      <alignment vertical="center"/>
    </xf>
    <xf numFmtId="0" fontId="25" fillId="0" borderId="29" xfId="0" applyFont="1" applyFill="1" applyBorder="1" applyAlignment="1">
      <alignment vertical="center"/>
    </xf>
    <xf numFmtId="0" fontId="25" fillId="0" borderId="28" xfId="0" applyFont="1" applyFill="1" applyBorder="1" applyAlignment="1">
      <alignment vertical="center"/>
    </xf>
    <xf numFmtId="0" fontId="25" fillId="0" borderId="24" xfId="0" applyFont="1" applyFill="1" applyBorder="1" applyAlignment="1">
      <alignment vertical="center"/>
    </xf>
    <xf numFmtId="0" fontId="25" fillId="0" borderId="38" xfId="0" applyFont="1" applyFill="1" applyBorder="1" applyAlignment="1">
      <alignment vertical="center"/>
    </xf>
    <xf numFmtId="0" fontId="25" fillId="0" borderId="13" xfId="0" applyFont="1" applyFill="1" applyBorder="1" applyAlignment="1">
      <alignment vertical="center"/>
    </xf>
    <xf numFmtId="183" fontId="25" fillId="0" borderId="141" xfId="0" applyNumberFormat="1" applyFont="1" applyFill="1" applyBorder="1" applyAlignment="1">
      <alignment horizontal="right" vertical="center"/>
    </xf>
    <xf numFmtId="183" fontId="25" fillId="0" borderId="22" xfId="0" applyNumberFormat="1" applyFont="1" applyFill="1" applyBorder="1" applyAlignment="1">
      <alignment vertical="center"/>
    </xf>
    <xf numFmtId="41" fontId="25" fillId="0" borderId="22" xfId="0" applyNumberFormat="1" applyFont="1" applyFill="1" applyBorder="1" applyAlignment="1">
      <alignment horizontal="right" vertical="center"/>
    </xf>
    <xf numFmtId="183" fontId="25" fillId="0" borderId="22" xfId="33" applyNumberFormat="1" applyFont="1" applyFill="1" applyBorder="1" applyAlignment="1" applyProtection="1">
      <alignment horizontal="right" vertical="center"/>
    </xf>
    <xf numFmtId="188" fontId="25" fillId="0" borderId="49" xfId="0" applyNumberFormat="1" applyFont="1" applyFill="1" applyBorder="1" applyAlignment="1">
      <alignment horizontal="right" vertical="center"/>
    </xf>
    <xf numFmtId="0" fontId="25" fillId="0" borderId="45" xfId="0" applyFont="1" applyFill="1" applyBorder="1" applyAlignment="1">
      <alignment vertical="center"/>
    </xf>
    <xf numFmtId="179" fontId="25" fillId="0" borderId="100" xfId="0" applyNumberFormat="1" applyFont="1" applyFill="1" applyBorder="1" applyAlignment="1">
      <alignment vertical="center"/>
    </xf>
    <xf numFmtId="179" fontId="25" fillId="0" borderId="0" xfId="0" applyNumberFormat="1" applyFont="1" applyFill="1" applyAlignment="1">
      <alignment vertical="center"/>
    </xf>
    <xf numFmtId="200" fontId="25" fillId="0" borderId="0" xfId="0" applyNumberFormat="1" applyFont="1" applyFill="1" applyBorder="1" applyAlignment="1">
      <alignment vertical="center"/>
    </xf>
    <xf numFmtId="0" fontId="25" fillId="0" borderId="0" xfId="0" applyFont="1" applyFill="1" applyBorder="1" applyAlignment="1">
      <alignment horizontal="left" vertical="center"/>
    </xf>
    <xf numFmtId="38" fontId="25" fillId="0" borderId="0" xfId="33" applyFont="1" applyFill="1" applyBorder="1">
      <alignment vertical="center"/>
    </xf>
    <xf numFmtId="0" fontId="25" fillId="0" borderId="0" xfId="0" applyFont="1" applyFill="1" applyBorder="1" applyAlignment="1">
      <alignment vertical="center"/>
    </xf>
    <xf numFmtId="193" fontId="25" fillId="0" borderId="87" xfId="0" applyNumberFormat="1" applyFont="1" applyFill="1" applyBorder="1" applyAlignment="1">
      <alignment horizontal="right" vertical="center"/>
    </xf>
    <xf numFmtId="193" fontId="25" fillId="0" borderId="82" xfId="0" applyNumberFormat="1" applyFont="1" applyFill="1" applyBorder="1" applyAlignment="1">
      <alignment horizontal="right" vertical="center"/>
    </xf>
    <xf numFmtId="193" fontId="25" fillId="0" borderId="142" xfId="0" applyNumberFormat="1" applyFont="1" applyFill="1" applyBorder="1" applyAlignment="1">
      <alignment horizontal="right" vertical="center"/>
    </xf>
    <xf numFmtId="0" fontId="25" fillId="0" borderId="0" xfId="0" applyFont="1" applyFill="1" applyAlignment="1">
      <alignment horizontal="center" vertical="center"/>
    </xf>
    <xf numFmtId="189" fontId="25" fillId="0" borderId="0" xfId="0" applyNumberFormat="1" applyFont="1" applyFill="1" applyBorder="1" applyAlignment="1">
      <alignment horizontal="right" vertical="center"/>
    </xf>
    <xf numFmtId="0" fontId="25" fillId="0" borderId="53" xfId="0" applyFont="1" applyFill="1" applyBorder="1" applyAlignment="1">
      <alignment horizontal="center" vertical="center"/>
    </xf>
    <xf numFmtId="182" fontId="25" fillId="0" borderId="128" xfId="0" applyNumberFormat="1" applyFont="1" applyFill="1" applyBorder="1" applyAlignment="1">
      <alignment horizontal="right" vertical="center"/>
    </xf>
    <xf numFmtId="41" fontId="25" fillId="0" borderId="0" xfId="0" applyNumberFormat="1" applyFont="1" applyFill="1" applyBorder="1" applyAlignment="1">
      <alignment horizontal="right" vertical="center"/>
    </xf>
    <xf numFmtId="0" fontId="25" fillId="0" borderId="0" xfId="0" applyFont="1" applyFill="1" applyBorder="1" applyAlignment="1">
      <alignment horizontal="right" vertical="center"/>
    </xf>
    <xf numFmtId="182" fontId="25" fillId="0" borderId="0" xfId="0" applyNumberFormat="1" applyFont="1" applyFill="1" applyBorder="1" applyAlignment="1">
      <alignment vertical="center"/>
    </xf>
    <xf numFmtId="183" fontId="25" fillId="0" borderId="22" xfId="0" applyNumberFormat="1" applyFont="1" applyFill="1" applyBorder="1" applyAlignment="1">
      <alignment horizontal="right" vertical="center"/>
    </xf>
    <xf numFmtId="183" fontId="25" fillId="0" borderId="0" xfId="0" applyNumberFormat="1" applyFont="1" applyFill="1" applyBorder="1" applyAlignment="1">
      <alignment vertical="center"/>
    </xf>
    <xf numFmtId="183" fontId="25" fillId="0" borderId="94" xfId="0" applyNumberFormat="1" applyFont="1" applyFill="1" applyBorder="1" applyAlignment="1">
      <alignment horizontal="right" vertical="center"/>
    </xf>
    <xf numFmtId="38" fontId="25" fillId="0" borderId="128" xfId="33" applyFont="1" applyFill="1" applyBorder="1" applyAlignment="1">
      <alignment horizontal="right" vertical="center"/>
    </xf>
    <xf numFmtId="183" fontId="25" fillId="0" borderId="128" xfId="34" applyNumberFormat="1" applyFont="1" applyFill="1" applyBorder="1" applyAlignment="1" applyProtection="1">
      <alignment horizontal="right" vertical="center"/>
    </xf>
    <xf numFmtId="183" fontId="25" fillId="0" borderId="128" xfId="0" applyNumberFormat="1" applyFont="1" applyFill="1" applyBorder="1" applyAlignment="1">
      <alignment horizontal="right" vertical="center"/>
    </xf>
    <xf numFmtId="182" fontId="25" fillId="0" borderId="0" xfId="34" applyNumberFormat="1" applyFont="1" applyFill="1" applyBorder="1" applyAlignment="1" applyProtection="1">
      <alignment vertical="center"/>
    </xf>
    <xf numFmtId="0" fontId="25" fillId="0" borderId="114" xfId="0" applyFont="1" applyFill="1" applyBorder="1" applyAlignment="1">
      <alignment horizontal="center" vertical="center"/>
    </xf>
    <xf numFmtId="0" fontId="25" fillId="0" borderId="0" xfId="0" applyFont="1" applyFill="1" applyBorder="1" applyAlignment="1">
      <alignment horizontal="right" vertical="center"/>
    </xf>
    <xf numFmtId="0" fontId="25" fillId="0" borderId="0" xfId="0" applyFont="1" applyFill="1" applyBorder="1" applyAlignment="1">
      <alignment vertical="center"/>
    </xf>
    <xf numFmtId="184" fontId="25" fillId="0" borderId="48" xfId="0" applyNumberFormat="1" applyFont="1" applyFill="1" applyBorder="1" applyAlignment="1">
      <alignment vertical="center"/>
    </xf>
    <xf numFmtId="38" fontId="25" fillId="0" borderId="87" xfId="33" applyFont="1" applyFill="1" applyBorder="1" applyAlignment="1">
      <alignment horizontal="right" vertical="center"/>
    </xf>
    <xf numFmtId="38" fontId="25" fillId="0" borderId="142" xfId="33" applyFont="1" applyFill="1" applyBorder="1" applyAlignment="1">
      <alignment horizontal="right" vertical="center"/>
    </xf>
    <xf numFmtId="183" fontId="25" fillId="0" borderId="0" xfId="0" applyNumberFormat="1" applyFont="1" applyFill="1" applyBorder="1" applyAlignment="1">
      <alignment horizontal="right" vertical="center"/>
    </xf>
    <xf numFmtId="0" fontId="25" fillId="0" borderId="31"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0" xfId="0" applyFont="1" applyFill="1" applyBorder="1" applyAlignment="1">
      <alignment horizontal="right" vertical="center"/>
    </xf>
    <xf numFmtId="0" fontId="25" fillId="0" borderId="11" xfId="0" applyFont="1" applyFill="1" applyBorder="1" applyAlignment="1">
      <alignment horizontal="center" vertical="center"/>
    </xf>
    <xf numFmtId="0" fontId="25" fillId="0" borderId="0" xfId="0" applyFont="1" applyFill="1" applyAlignment="1">
      <alignment horizontal="distributed" vertical="center"/>
    </xf>
    <xf numFmtId="0" fontId="25" fillId="0" borderId="238" xfId="0" applyFont="1" applyFill="1" applyBorder="1" applyAlignment="1">
      <alignment horizontal="center" vertical="center"/>
    </xf>
    <xf numFmtId="0" fontId="25" fillId="0" borderId="128" xfId="0" applyFont="1" applyFill="1" applyBorder="1" applyAlignment="1">
      <alignment horizontal="distributed" vertical="center"/>
    </xf>
    <xf numFmtId="0" fontId="25" fillId="0" borderId="148" xfId="0" applyFont="1" applyFill="1" applyBorder="1" applyAlignment="1">
      <alignment vertical="center"/>
    </xf>
    <xf numFmtId="0" fontId="25" fillId="0" borderId="148" xfId="0" applyFont="1" applyFill="1" applyBorder="1" applyAlignment="1">
      <alignment horizontal="right" vertical="center"/>
    </xf>
    <xf numFmtId="182" fontId="25" fillId="0" borderId="89" xfId="0" applyNumberFormat="1" applyFont="1" applyFill="1" applyBorder="1" applyAlignment="1">
      <alignment horizontal="center" vertical="center"/>
    </xf>
    <xf numFmtId="184" fontId="25" fillId="0" borderId="89" xfId="0" applyNumberFormat="1" applyFont="1" applyFill="1" applyBorder="1" applyAlignment="1">
      <alignment horizontal="center" vertical="center"/>
    </xf>
    <xf numFmtId="200" fontId="25" fillId="0" borderId="0" xfId="0" applyNumberFormat="1" applyFont="1" applyFill="1" applyBorder="1" applyAlignment="1">
      <alignment horizontal="right" vertical="center"/>
    </xf>
    <xf numFmtId="183" fontId="25" fillId="0" borderId="0" xfId="34" applyNumberFormat="1" applyFont="1" applyFill="1" applyBorder="1" applyAlignment="1" applyProtection="1">
      <alignment horizontal="right" vertical="center"/>
    </xf>
    <xf numFmtId="0" fontId="25" fillId="0" borderId="11" xfId="0" applyFont="1" applyFill="1" applyBorder="1" applyAlignment="1">
      <alignment horizontal="distributed" vertical="center" wrapText="1" justifyLastLine="1"/>
    </xf>
    <xf numFmtId="0" fontId="25" fillId="0" borderId="0" xfId="0" applyFont="1" applyFill="1" applyBorder="1" applyAlignment="1">
      <alignment vertical="center"/>
    </xf>
    <xf numFmtId="0" fontId="25" fillId="0" borderId="0" xfId="0" applyFont="1" applyFill="1" applyBorder="1" applyAlignment="1">
      <alignment vertical="top" wrapText="1"/>
    </xf>
    <xf numFmtId="0" fontId="25" fillId="0" borderId="209" xfId="0" applyFont="1" applyFill="1" applyBorder="1" applyAlignment="1">
      <alignment vertical="center"/>
    </xf>
    <xf numFmtId="0" fontId="25" fillId="24" borderId="93" xfId="0" applyFont="1" applyFill="1" applyBorder="1" applyAlignment="1">
      <alignment vertical="center"/>
    </xf>
    <xf numFmtId="0" fontId="25" fillId="24" borderId="181" xfId="0" applyFont="1" applyFill="1" applyBorder="1" applyAlignment="1">
      <alignment vertical="center"/>
    </xf>
    <xf numFmtId="0" fontId="25" fillId="0" borderId="43" xfId="0" applyFont="1" applyFill="1" applyBorder="1" applyAlignment="1">
      <alignment vertical="center"/>
    </xf>
    <xf numFmtId="0" fontId="25" fillId="0" borderId="251" xfId="0" applyFont="1" applyFill="1" applyBorder="1" applyAlignment="1">
      <alignment horizontal="center" vertical="center"/>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17" xfId="0" applyNumberFormat="1" applyFont="1" applyFill="1" applyBorder="1" applyAlignment="1">
      <alignment horizontal="center" vertical="center" wrapText="1"/>
    </xf>
    <xf numFmtId="0" fontId="25" fillId="24" borderId="12" xfId="0" applyNumberFormat="1" applyFont="1" applyFill="1" applyBorder="1" applyAlignment="1">
      <alignment horizontal="center" vertical="center" wrapText="1"/>
    </xf>
    <xf numFmtId="0" fontId="25" fillId="24" borderId="40" xfId="0" applyNumberFormat="1" applyFont="1" applyFill="1" applyBorder="1" applyAlignment="1">
      <alignment horizontal="center" vertical="center" wrapText="1"/>
    </xf>
    <xf numFmtId="0" fontId="25" fillId="24" borderId="252" xfId="0" applyNumberFormat="1" applyFont="1" applyFill="1" applyBorder="1" applyAlignment="1">
      <alignment horizontal="center" vertical="center" wrapText="1"/>
    </xf>
    <xf numFmtId="0" fontId="25" fillId="24" borderId="32" xfId="0" applyFont="1" applyFill="1" applyBorder="1" applyAlignment="1">
      <alignment horizontal="center" vertical="center"/>
    </xf>
    <xf numFmtId="189" fontId="25" fillId="0" borderId="14" xfId="0" applyNumberFormat="1" applyFont="1" applyFill="1" applyBorder="1" applyAlignment="1">
      <alignment horizontal="right" vertical="center"/>
    </xf>
    <xf numFmtId="0" fontId="25" fillId="24" borderId="93" xfId="0" applyFont="1" applyFill="1" applyBorder="1">
      <alignment vertical="center"/>
    </xf>
    <xf numFmtId="0" fontId="25" fillId="24" borderId="181" xfId="0" applyFont="1" applyFill="1" applyBorder="1">
      <alignment vertical="center"/>
    </xf>
    <xf numFmtId="0" fontId="25" fillId="24" borderId="25" xfId="0" applyFont="1" applyFill="1" applyBorder="1">
      <alignment vertical="center"/>
    </xf>
    <xf numFmtId="0" fontId="25" fillId="0" borderId="261" xfId="0" applyFont="1" applyFill="1" applyBorder="1">
      <alignment vertical="center"/>
    </xf>
    <xf numFmtId="0" fontId="25" fillId="0" borderId="262" xfId="0" applyFont="1" applyFill="1" applyBorder="1">
      <alignment vertical="center"/>
    </xf>
    <xf numFmtId="0" fontId="25" fillId="0" borderId="263" xfId="0" applyFont="1" applyFill="1" applyBorder="1" applyAlignment="1">
      <alignment horizontal="distributed" vertical="center"/>
    </xf>
    <xf numFmtId="0" fontId="25" fillId="0" borderId="264" xfId="0" applyFont="1" applyFill="1" applyBorder="1" applyAlignment="1">
      <alignment horizontal="distributed" vertical="center"/>
    </xf>
    <xf numFmtId="0" fontId="26" fillId="0" borderId="264" xfId="0" applyFont="1" applyFill="1" applyBorder="1" applyAlignment="1">
      <alignment horizontal="distributed" vertical="center"/>
    </xf>
    <xf numFmtId="0" fontId="31" fillId="0" borderId="263" xfId="0" applyFont="1" applyFill="1" applyBorder="1" applyAlignment="1">
      <alignment horizontal="distributed" vertical="center"/>
    </xf>
    <xf numFmtId="183" fontId="25" fillId="0" borderId="0" xfId="33" applyNumberFormat="1" applyFont="1" applyFill="1" applyBorder="1">
      <alignment vertical="center"/>
    </xf>
    <xf numFmtId="183" fontId="25" fillId="0" borderId="14" xfId="33" applyNumberFormat="1" applyFont="1" applyFill="1" applyBorder="1">
      <alignment vertical="center"/>
    </xf>
    <xf numFmtId="0" fontId="25" fillId="0" borderId="270" xfId="0" applyFont="1" applyFill="1" applyBorder="1" applyAlignment="1">
      <alignment vertical="center"/>
    </xf>
    <xf numFmtId="0" fontId="25" fillId="0" borderId="269" xfId="0" applyFont="1" applyFill="1" applyBorder="1" applyAlignment="1">
      <alignment vertical="center"/>
    </xf>
    <xf numFmtId="38" fontId="25" fillId="0" borderId="224" xfId="33" applyFont="1" applyFill="1" applyBorder="1" applyAlignment="1">
      <alignment vertical="center"/>
    </xf>
    <xf numFmtId="184" fontId="25" fillId="0" borderId="89" xfId="0" applyNumberFormat="1" applyFont="1" applyFill="1" applyBorder="1" applyAlignment="1">
      <alignment vertical="center"/>
    </xf>
    <xf numFmtId="38" fontId="25" fillId="0" borderId="48" xfId="33" applyFont="1" applyFill="1" applyBorder="1" applyAlignment="1">
      <alignment vertical="center"/>
    </xf>
    <xf numFmtId="195" fontId="25" fillId="0" borderId="0" xfId="0" applyNumberFormat="1" applyFont="1" applyFill="1" applyBorder="1" applyAlignment="1">
      <alignment vertical="center"/>
    </xf>
    <xf numFmtId="195" fontId="25" fillId="0" borderId="15" xfId="0" applyNumberFormat="1" applyFont="1" applyFill="1" applyBorder="1" applyAlignment="1">
      <alignment vertical="center"/>
    </xf>
    <xf numFmtId="183" fontId="25" fillId="0" borderId="15" xfId="0" applyNumberFormat="1" applyFont="1" applyFill="1" applyBorder="1" applyAlignment="1">
      <alignment vertical="center"/>
    </xf>
    <xf numFmtId="200" fontId="25" fillId="0" borderId="15" xfId="0" applyNumberFormat="1" applyFont="1" applyFill="1" applyBorder="1" applyAlignment="1">
      <alignment vertical="center"/>
    </xf>
    <xf numFmtId="200" fontId="25" fillId="0" borderId="100" xfId="0" applyNumberFormat="1" applyFont="1" applyFill="1" applyBorder="1" applyAlignment="1">
      <alignment vertical="center"/>
    </xf>
    <xf numFmtId="0" fontId="25" fillId="0" borderId="11" xfId="0" applyFont="1" applyFill="1" applyBorder="1" applyAlignment="1">
      <alignment horizontal="center" vertical="center" wrapText="1" justifyLastLine="1"/>
    </xf>
    <xf numFmtId="200" fontId="25" fillId="0" borderId="219" xfId="0" applyNumberFormat="1" applyFont="1" applyFill="1" applyBorder="1" applyAlignment="1">
      <alignment vertical="center"/>
    </xf>
    <xf numFmtId="0" fontId="25" fillId="0" borderId="81" xfId="0" applyFont="1" applyFill="1" applyBorder="1" applyAlignment="1">
      <alignment horizontal="center" vertical="center" wrapText="1" justifyLastLine="1"/>
    </xf>
    <xf numFmtId="200" fontId="25" fillId="0" borderId="116" xfId="0" applyNumberFormat="1" applyFont="1" applyFill="1" applyBorder="1" applyAlignment="1">
      <alignment vertical="center"/>
    </xf>
    <xf numFmtId="200" fontId="25" fillId="0" borderId="94" xfId="0" applyNumberFormat="1" applyFont="1" applyFill="1" applyBorder="1" applyAlignment="1">
      <alignment vertical="center"/>
    </xf>
    <xf numFmtId="195" fontId="25" fillId="0" borderId="100" xfId="0" applyNumberFormat="1" applyFont="1" applyFill="1" applyBorder="1" applyAlignment="1">
      <alignment vertical="center"/>
    </xf>
    <xf numFmtId="183" fontId="25" fillId="0" borderId="100" xfId="0" applyNumberFormat="1" applyFont="1" applyFill="1" applyBorder="1" applyAlignment="1">
      <alignment vertical="center"/>
    </xf>
    <xf numFmtId="183" fontId="25" fillId="0" borderId="100" xfId="0" applyNumberFormat="1" applyFont="1" applyFill="1" applyBorder="1">
      <alignment vertical="center"/>
    </xf>
    <xf numFmtId="0" fontId="25" fillId="0" borderId="100" xfId="0" applyFont="1" applyFill="1" applyBorder="1" applyAlignment="1">
      <alignment horizontal="right" vertical="center"/>
    </xf>
    <xf numFmtId="0" fontId="25" fillId="0" borderId="100" xfId="0" applyFont="1" applyFill="1" applyBorder="1">
      <alignment vertical="center"/>
    </xf>
    <xf numFmtId="0" fontId="28" fillId="0" borderId="0" xfId="0" applyFont="1" applyFill="1" applyBorder="1" applyAlignment="1">
      <alignment horizontal="left" vertical="center"/>
    </xf>
    <xf numFmtId="184" fontId="25" fillId="0" borderId="277" xfId="0" applyNumberFormat="1" applyFont="1" applyFill="1" applyBorder="1" applyAlignment="1">
      <alignment vertical="center"/>
    </xf>
    <xf numFmtId="184" fontId="25" fillId="0" borderId="209" xfId="0" applyNumberFormat="1" applyFont="1" applyFill="1" applyBorder="1" applyAlignment="1">
      <alignment vertical="center"/>
    </xf>
    <xf numFmtId="0" fontId="25" fillId="24" borderId="0" xfId="0" applyFont="1" applyFill="1" applyBorder="1" applyAlignment="1">
      <alignment vertical="center"/>
    </xf>
    <xf numFmtId="0" fontId="25" fillId="24" borderId="100" xfId="0" applyFont="1" applyFill="1" applyBorder="1" applyAlignment="1">
      <alignment vertical="center"/>
    </xf>
    <xf numFmtId="193" fontId="25" fillId="0" borderId="277" xfId="0" applyNumberFormat="1" applyFont="1" applyFill="1" applyBorder="1" applyAlignment="1">
      <alignment vertical="center"/>
    </xf>
    <xf numFmtId="0" fontId="25" fillId="0" borderId="277" xfId="0" applyFont="1" applyFill="1" applyBorder="1" applyAlignment="1">
      <alignment vertical="center"/>
    </xf>
    <xf numFmtId="0" fontId="25" fillId="0" borderId="246" xfId="0" applyFont="1" applyFill="1" applyBorder="1" applyAlignment="1">
      <alignment vertical="center"/>
    </xf>
    <xf numFmtId="0" fontId="25" fillId="0" borderId="245" xfId="0" applyFont="1" applyFill="1" applyBorder="1" applyAlignment="1">
      <alignment vertical="center"/>
    </xf>
    <xf numFmtId="0" fontId="25" fillId="24" borderId="32" xfId="0" applyFont="1" applyFill="1" applyBorder="1" applyAlignment="1">
      <alignment vertical="center"/>
    </xf>
    <xf numFmtId="0" fontId="25" fillId="24" borderId="45" xfId="0" applyFont="1" applyFill="1" applyBorder="1" applyAlignment="1">
      <alignment vertical="center"/>
    </xf>
    <xf numFmtId="182" fontId="25" fillId="0" borderId="24" xfId="34" applyNumberFormat="1" applyFont="1" applyFill="1" applyBorder="1" applyAlignment="1" applyProtection="1">
      <alignment vertical="center"/>
    </xf>
    <xf numFmtId="193" fontId="25" fillId="0" borderId="275" xfId="0" applyNumberFormat="1" applyFont="1" applyFill="1" applyBorder="1" applyAlignment="1">
      <alignment horizontal="right" vertical="center"/>
    </xf>
    <xf numFmtId="41" fontId="25" fillId="0" borderId="24" xfId="0" applyNumberFormat="1" applyFont="1" applyFill="1" applyBorder="1" applyAlignment="1">
      <alignment horizontal="right" vertical="center"/>
    </xf>
    <xf numFmtId="41" fontId="25" fillId="0" borderId="275" xfId="0" applyNumberFormat="1" applyFont="1" applyFill="1" applyBorder="1" applyAlignment="1">
      <alignment horizontal="right" vertical="center"/>
    </xf>
    <xf numFmtId="41" fontId="25" fillId="0" borderId="170" xfId="0" applyNumberFormat="1" applyFont="1" applyFill="1" applyBorder="1" applyAlignment="1">
      <alignment horizontal="right" vertical="center"/>
    </xf>
    <xf numFmtId="179" fontId="25" fillId="0" borderId="275" xfId="0" applyNumberFormat="1" applyFont="1" applyFill="1" applyBorder="1" applyAlignment="1">
      <alignment vertical="center"/>
    </xf>
    <xf numFmtId="0" fontId="25" fillId="0" borderId="237" xfId="0" applyFont="1" applyFill="1" applyBorder="1" applyAlignment="1">
      <alignment vertical="center" shrinkToFit="1"/>
    </xf>
    <xf numFmtId="0" fontId="25" fillId="0" borderId="246" xfId="0" applyFont="1" applyFill="1" applyBorder="1" applyAlignment="1">
      <alignment horizontal="center" vertical="center" shrinkToFit="1"/>
    </xf>
    <xf numFmtId="0" fontId="26" fillId="0" borderId="246" xfId="0" applyFont="1" applyFill="1" applyBorder="1" applyAlignment="1">
      <alignment horizontal="center" vertical="center" shrinkToFit="1"/>
    </xf>
    <xf numFmtId="0" fontId="25" fillId="24" borderId="13" xfId="0" applyFont="1" applyFill="1" applyBorder="1" applyAlignment="1">
      <alignment horizontal="center" vertical="center" wrapText="1" shrinkToFit="1"/>
    </xf>
    <xf numFmtId="0" fontId="31" fillId="24" borderId="13" xfId="0" applyFont="1" applyFill="1" applyBorder="1" applyAlignment="1">
      <alignment horizontal="center" vertical="center" wrapText="1" shrinkToFit="1"/>
    </xf>
    <xf numFmtId="0" fontId="25" fillId="24" borderId="285" xfId="0" applyFont="1" applyFill="1" applyBorder="1" applyAlignment="1">
      <alignment horizontal="center" vertical="center" shrinkToFit="1"/>
    </xf>
    <xf numFmtId="0" fontId="25" fillId="0" borderId="246" xfId="0" applyFont="1" applyFill="1" applyBorder="1" applyAlignment="1">
      <alignment horizontal="center" vertical="center" wrapText="1"/>
    </xf>
    <xf numFmtId="0" fontId="25" fillId="0" borderId="246" xfId="0" applyFont="1" applyFill="1" applyBorder="1" applyAlignment="1">
      <alignment horizontal="center" vertical="center" wrapText="1" shrinkToFit="1"/>
    </xf>
    <xf numFmtId="0" fontId="25" fillId="0" borderId="237" xfId="0" applyFont="1" applyFill="1" applyBorder="1" applyAlignment="1">
      <alignment vertical="center"/>
    </xf>
    <xf numFmtId="0" fontId="25" fillId="24" borderId="12" xfId="0" applyFont="1" applyFill="1" applyBorder="1" applyAlignment="1">
      <alignment horizontal="center" vertical="center"/>
    </xf>
    <xf numFmtId="0" fontId="25" fillId="24" borderId="11" xfId="0" applyFont="1" applyFill="1" applyBorder="1" applyAlignment="1">
      <alignment horizontal="center" vertical="center" wrapText="1"/>
    </xf>
    <xf numFmtId="0" fontId="25" fillId="24" borderId="11" xfId="0" applyFont="1" applyFill="1" applyBorder="1" applyAlignment="1">
      <alignment horizontal="center" vertical="center" wrapText="1" shrinkToFit="1"/>
    </xf>
    <xf numFmtId="0" fontId="25" fillId="24" borderId="285" xfId="0" applyFont="1" applyFill="1" applyBorder="1" applyAlignment="1">
      <alignment horizontal="center" vertical="center"/>
    </xf>
    <xf numFmtId="200" fontId="25" fillId="0" borderId="0" xfId="0" applyNumberFormat="1" applyFont="1" applyFill="1" applyBorder="1" applyAlignment="1">
      <alignment horizontal="right" vertical="center"/>
    </xf>
    <xf numFmtId="200" fontId="25" fillId="0" borderId="0" xfId="33" applyNumberFormat="1" applyFont="1" applyFill="1" applyBorder="1">
      <alignment vertical="center"/>
    </xf>
    <xf numFmtId="200" fontId="25" fillId="0" borderId="14" xfId="33" applyNumberFormat="1" applyFont="1" applyFill="1" applyBorder="1">
      <alignment vertical="center"/>
    </xf>
    <xf numFmtId="200" fontId="25" fillId="0" borderId="0" xfId="0" applyNumberFormat="1" applyFont="1" applyFill="1" applyBorder="1">
      <alignment vertical="center"/>
    </xf>
    <xf numFmtId="200" fontId="25" fillId="0" borderId="0" xfId="0" applyNumberFormat="1" applyFont="1" applyFill="1">
      <alignment vertical="center"/>
    </xf>
    <xf numFmtId="200" fontId="25" fillId="0" borderId="14" xfId="0" applyNumberFormat="1" applyFont="1" applyFill="1" applyBorder="1">
      <alignment vertical="center"/>
    </xf>
    <xf numFmtId="200" fontId="25" fillId="0" borderId="14" xfId="0" applyNumberFormat="1" applyFont="1" applyFill="1" applyBorder="1" applyAlignment="1">
      <alignment horizontal="right" vertical="center"/>
    </xf>
    <xf numFmtId="200" fontId="25" fillId="0" borderId="275" xfId="0" applyNumberFormat="1" applyFont="1" applyFill="1" applyBorder="1" applyAlignment="1">
      <alignment horizontal="right" vertical="center"/>
    </xf>
    <xf numFmtId="200" fontId="25" fillId="0" borderId="224" xfId="0" applyNumberFormat="1" applyFont="1" applyFill="1" applyBorder="1" applyAlignment="1">
      <alignment horizontal="right" vertical="center"/>
    </xf>
    <xf numFmtId="183" fontId="25" fillId="0" borderId="0" xfId="0" applyNumberFormat="1" applyFont="1" applyFill="1" applyBorder="1" applyAlignment="1">
      <alignment horizontal="right" vertical="center"/>
    </xf>
    <xf numFmtId="183" fontId="25" fillId="0" borderId="100" xfId="0" applyNumberFormat="1" applyFont="1" applyFill="1" applyBorder="1" applyAlignment="1">
      <alignment horizontal="right" vertical="center"/>
    </xf>
    <xf numFmtId="182" fontId="25" fillId="0" borderId="0" xfId="0" applyNumberFormat="1" applyFont="1" applyFill="1" applyBorder="1" applyAlignment="1">
      <alignment horizontal="right" vertical="center"/>
    </xf>
    <xf numFmtId="182" fontId="25" fillId="0" borderId="224" xfId="0" applyNumberFormat="1" applyFont="1" applyFill="1" applyBorder="1" applyAlignment="1">
      <alignment horizontal="right" vertical="center"/>
    </xf>
    <xf numFmtId="182" fontId="25" fillId="0" borderId="48" xfId="0" applyNumberFormat="1" applyFont="1" applyFill="1" applyBorder="1" applyAlignment="1">
      <alignment horizontal="right" vertical="center"/>
    </xf>
    <xf numFmtId="0" fontId="25" fillId="0" borderId="0" xfId="0" applyFont="1" applyFill="1" applyBorder="1" applyAlignment="1">
      <alignment horizontal="right" vertical="center"/>
    </xf>
    <xf numFmtId="183" fontId="25" fillId="0" borderId="15" xfId="0" applyNumberFormat="1" applyFont="1" applyFill="1" applyBorder="1" applyAlignment="1">
      <alignment horizontal="right" vertical="center"/>
    </xf>
    <xf numFmtId="0" fontId="25" fillId="24" borderId="32" xfId="0" applyFont="1" applyFill="1" applyBorder="1" applyAlignment="1">
      <alignment horizontal="center" vertical="center"/>
    </xf>
    <xf numFmtId="0" fontId="25" fillId="0" borderId="11" xfId="0" applyFont="1" applyFill="1" applyBorder="1" applyAlignment="1">
      <alignment horizontal="center" vertical="center"/>
    </xf>
    <xf numFmtId="38" fontId="25" fillId="0" borderId="224" xfId="33" applyFont="1" applyFill="1" applyBorder="1" applyAlignment="1">
      <alignment horizontal="right" vertical="center"/>
    </xf>
    <xf numFmtId="0" fontId="25" fillId="0" borderId="45" xfId="0" applyFont="1" applyFill="1" applyBorder="1" applyAlignment="1">
      <alignment horizontal="center" vertical="center"/>
    </xf>
    <xf numFmtId="0" fontId="25" fillId="0" borderId="43" xfId="0" applyFont="1" applyFill="1" applyBorder="1" applyAlignment="1">
      <alignment horizontal="center" vertical="center"/>
    </xf>
    <xf numFmtId="200" fontId="25" fillId="0" borderId="0" xfId="0" applyNumberFormat="1" applyFont="1" applyFill="1" applyBorder="1" applyAlignment="1">
      <alignment horizontal="right" vertical="center"/>
    </xf>
    <xf numFmtId="183" fontId="25" fillId="0" borderId="0" xfId="34" applyNumberFormat="1" applyFont="1" applyFill="1" applyBorder="1" applyAlignment="1" applyProtection="1">
      <alignment horizontal="right" vertical="center"/>
    </xf>
    <xf numFmtId="200" fontId="25" fillId="0" borderId="15" xfId="0" applyNumberFormat="1" applyFont="1" applyFill="1" applyBorder="1" applyAlignment="1">
      <alignment horizontal="right" vertical="center"/>
    </xf>
    <xf numFmtId="183" fontId="25" fillId="0" borderId="15" xfId="34" applyNumberFormat="1" applyFont="1" applyFill="1" applyBorder="1" applyAlignment="1" applyProtection="1">
      <alignment horizontal="right" vertical="center"/>
    </xf>
    <xf numFmtId="0" fontId="25" fillId="0" borderId="11" xfId="0" applyFont="1" applyFill="1" applyBorder="1" applyAlignment="1">
      <alignment horizontal="distributed" vertical="center" wrapText="1" justifyLastLine="1"/>
    </xf>
    <xf numFmtId="184" fontId="25" fillId="0" borderId="0" xfId="0" applyNumberFormat="1" applyFont="1" applyFill="1" applyBorder="1" applyAlignment="1">
      <alignment horizontal="right" vertical="center"/>
    </xf>
    <xf numFmtId="184" fontId="25" fillId="0" borderId="89" xfId="0" applyNumberFormat="1" applyFont="1" applyFill="1" applyBorder="1" applyAlignment="1">
      <alignment horizontal="center" vertical="center"/>
    </xf>
    <xf numFmtId="184" fontId="25" fillId="0" borderId="48" xfId="0" applyNumberFormat="1" applyFont="1" applyFill="1" applyBorder="1" applyAlignment="1">
      <alignment horizontal="right" vertical="center"/>
    </xf>
    <xf numFmtId="200" fontId="25" fillId="0" borderId="100" xfId="0" applyNumberFormat="1" applyFont="1" applyFill="1" applyBorder="1" applyAlignment="1">
      <alignment horizontal="right" vertical="center"/>
    </xf>
    <xf numFmtId="0" fontId="25" fillId="0" borderId="0" xfId="0" applyFont="1" applyFill="1" applyAlignment="1">
      <alignment horizontal="center" vertical="top"/>
    </xf>
    <xf numFmtId="183" fontId="25" fillId="0" borderId="100" xfId="34" applyNumberFormat="1" applyFont="1" applyFill="1" applyBorder="1" applyAlignment="1" applyProtection="1">
      <alignment horizontal="right" vertical="center"/>
    </xf>
    <xf numFmtId="184" fontId="25" fillId="0" borderId="224" xfId="0" applyNumberFormat="1" applyFont="1" applyFill="1" applyBorder="1" applyAlignment="1">
      <alignment horizontal="right" vertical="center"/>
    </xf>
    <xf numFmtId="38" fontId="25" fillId="0" borderId="48" xfId="33" applyFont="1" applyFill="1" applyBorder="1" applyAlignment="1">
      <alignment horizontal="right" vertical="center"/>
    </xf>
    <xf numFmtId="0" fontId="25" fillId="0" borderId="0" xfId="0" applyFont="1" applyFill="1" applyBorder="1" applyAlignment="1">
      <alignment vertical="center"/>
    </xf>
    <xf numFmtId="184" fontId="25" fillId="0" borderId="0" xfId="0" applyNumberFormat="1" applyFont="1" applyFill="1" applyBorder="1" applyAlignment="1">
      <alignment vertical="center"/>
    </xf>
    <xf numFmtId="184" fontId="25" fillId="0" borderId="224" xfId="0" applyNumberFormat="1" applyFont="1" applyFill="1" applyBorder="1" applyAlignment="1">
      <alignment vertical="center"/>
    </xf>
    <xf numFmtId="0" fontId="25" fillId="0" borderId="1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0" xfId="0" applyFont="1" applyFill="1" applyAlignment="1">
      <alignment horizontal="center" vertical="center"/>
    </xf>
    <xf numFmtId="183" fontId="25" fillId="0" borderId="0" xfId="0" applyNumberFormat="1" applyFont="1" applyFill="1" applyBorder="1" applyAlignment="1">
      <alignment horizontal="right" vertical="center"/>
    </xf>
    <xf numFmtId="182" fontId="25" fillId="0" borderId="0" xfId="0" applyNumberFormat="1" applyFont="1" applyFill="1" applyBorder="1" applyAlignment="1">
      <alignment horizontal="right" vertical="center"/>
    </xf>
    <xf numFmtId="183" fontId="25" fillId="0" borderId="170" xfId="0" applyNumberFormat="1" applyFont="1" applyFill="1" applyBorder="1" applyAlignment="1">
      <alignment horizontal="right" vertical="center"/>
    </xf>
    <xf numFmtId="182" fontId="25" fillId="0" borderId="224" xfId="0" applyNumberFormat="1" applyFont="1" applyFill="1" applyBorder="1" applyAlignment="1">
      <alignment horizontal="right" vertical="center"/>
    </xf>
    <xf numFmtId="0" fontId="25" fillId="0" borderId="238" xfId="0" applyFont="1" applyFill="1" applyBorder="1" applyAlignment="1">
      <alignment horizontal="center" vertical="center"/>
    </xf>
    <xf numFmtId="0" fontId="25" fillId="0" borderId="25" xfId="0" applyFont="1" applyFill="1" applyBorder="1" applyAlignment="1">
      <alignment horizontal="center" vertical="center"/>
    </xf>
    <xf numFmtId="0" fontId="25" fillId="24" borderId="32" xfId="0" applyFont="1" applyFill="1" applyBorder="1" applyAlignment="1">
      <alignment horizontal="center" vertical="center"/>
    </xf>
    <xf numFmtId="188" fontId="25" fillId="0" borderId="94" xfId="0" applyNumberFormat="1" applyFont="1" applyFill="1" applyBorder="1" applyAlignment="1">
      <alignment horizontal="righ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183" fontId="25" fillId="0" borderId="24" xfId="0" applyNumberFormat="1" applyFont="1" applyFill="1" applyBorder="1" applyAlignment="1">
      <alignment horizontal="right" vertical="center"/>
    </xf>
    <xf numFmtId="183" fontId="25" fillId="0" borderId="20" xfId="0" applyNumberFormat="1" applyFont="1" applyFill="1" applyBorder="1" applyAlignment="1">
      <alignment horizontal="right" vertical="center"/>
    </xf>
    <xf numFmtId="183" fontId="25" fillId="0" borderId="275" xfId="34" applyNumberFormat="1" applyFont="1" applyFill="1" applyBorder="1" applyAlignment="1" applyProtection="1">
      <alignment horizontal="right" vertical="center"/>
    </xf>
    <xf numFmtId="183" fontId="25" fillId="0" borderId="0" xfId="34" applyNumberFormat="1" applyFont="1" applyFill="1" applyBorder="1" applyAlignment="1" applyProtection="1">
      <alignment horizontal="right" vertical="center"/>
    </xf>
    <xf numFmtId="183" fontId="25" fillId="0" borderId="170" xfId="34" applyNumberFormat="1" applyFont="1" applyFill="1" applyBorder="1" applyAlignment="1" applyProtection="1">
      <alignment horizontal="right" vertical="center"/>
    </xf>
    <xf numFmtId="0" fontId="25" fillId="0" borderId="45" xfId="0" applyFont="1" applyFill="1" applyBorder="1" applyAlignment="1">
      <alignment horizontal="center" vertical="center"/>
    </xf>
    <xf numFmtId="0" fontId="25" fillId="0" borderId="43" xfId="0" applyFont="1" applyFill="1" applyBorder="1" applyAlignment="1">
      <alignment horizontal="center" vertical="center"/>
    </xf>
    <xf numFmtId="183" fontId="25" fillId="0" borderId="275" xfId="0" applyNumberFormat="1" applyFont="1" applyFill="1" applyBorder="1" applyAlignment="1">
      <alignment horizontal="right" vertical="center"/>
    </xf>
    <xf numFmtId="0" fontId="25" fillId="0" borderId="0" xfId="0" applyFont="1" applyFill="1" applyBorder="1" applyAlignment="1">
      <alignment vertical="center"/>
    </xf>
    <xf numFmtId="183" fontId="25" fillId="0" borderId="0" xfId="33" applyNumberFormat="1" applyFont="1" applyFill="1" applyBorder="1" applyAlignment="1" applyProtection="1">
      <alignment horizontal="right" vertical="center"/>
    </xf>
    <xf numFmtId="0" fontId="25" fillId="0" borderId="35" xfId="0" applyFont="1" applyFill="1" applyBorder="1" applyAlignment="1">
      <alignment horizontal="center" vertical="center"/>
    </xf>
    <xf numFmtId="182" fontId="25" fillId="0" borderId="24" xfId="34" applyNumberFormat="1" applyFont="1" applyFill="1" applyBorder="1" applyAlignment="1" applyProtection="1">
      <alignment horizontal="right" vertical="center"/>
    </xf>
    <xf numFmtId="0" fontId="25" fillId="0" borderId="0" xfId="0" applyFont="1" applyFill="1" applyBorder="1" applyAlignment="1">
      <alignment vertical="top" wrapText="1"/>
    </xf>
    <xf numFmtId="0" fontId="25" fillId="24" borderId="13" xfId="0" applyFont="1" applyFill="1" applyBorder="1" applyAlignment="1">
      <alignment vertical="center"/>
    </xf>
    <xf numFmtId="0" fontId="25" fillId="0" borderId="206" xfId="0" applyFont="1" applyFill="1" applyBorder="1">
      <alignment vertical="center"/>
    </xf>
    <xf numFmtId="0" fontId="25" fillId="24" borderId="107" xfId="0" applyFont="1" applyFill="1" applyBorder="1">
      <alignment vertical="center"/>
    </xf>
    <xf numFmtId="184" fontId="25" fillId="0" borderId="205" xfId="0" applyNumberFormat="1" applyFont="1" applyFill="1" applyBorder="1" applyAlignment="1">
      <alignment vertical="center"/>
    </xf>
    <xf numFmtId="184" fontId="25" fillId="24" borderId="85" xfId="0" applyNumberFormat="1" applyFont="1" applyFill="1" applyBorder="1" applyAlignment="1">
      <alignment vertical="center"/>
    </xf>
    <xf numFmtId="0" fontId="25" fillId="0" borderId="32" xfId="0" applyFont="1" applyFill="1" applyBorder="1" applyAlignment="1">
      <alignment vertical="center"/>
    </xf>
    <xf numFmtId="0" fontId="25" fillId="0" borderId="238" xfId="0" applyFont="1" applyFill="1" applyBorder="1" applyAlignment="1">
      <alignment vertical="center"/>
    </xf>
    <xf numFmtId="0" fontId="25" fillId="0" borderId="298"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lignment vertical="center"/>
    </xf>
    <xf numFmtId="0" fontId="25" fillId="0" borderId="0" xfId="0" applyFont="1" applyFill="1" applyAlignment="1">
      <alignment horizontal="right" vertical="center"/>
    </xf>
    <xf numFmtId="0" fontId="25" fillId="0" borderId="32" xfId="0" applyFont="1" applyFill="1" applyBorder="1" applyAlignment="1">
      <alignment horizontal="center" vertical="center"/>
    </xf>
    <xf numFmtId="0" fontId="25" fillId="0" borderId="246" xfId="0" applyFont="1" applyFill="1" applyBorder="1" applyAlignment="1">
      <alignment vertical="center"/>
    </xf>
    <xf numFmtId="0" fontId="25" fillId="0" borderId="93" xfId="0" applyFont="1" applyFill="1" applyBorder="1" applyAlignment="1">
      <alignment horizontal="center" vertical="center"/>
    </xf>
    <xf numFmtId="0" fontId="25" fillId="0" borderId="0" xfId="0" applyFont="1" applyFill="1" applyBorder="1" applyAlignment="1">
      <alignment horizontal="center" vertical="center"/>
    </xf>
    <xf numFmtId="182" fontId="25" fillId="0" borderId="100" xfId="0" applyNumberFormat="1" applyFont="1" applyFill="1" applyBorder="1" applyAlignment="1">
      <alignment vertical="center"/>
    </xf>
    <xf numFmtId="0" fontId="25" fillId="0" borderId="181" xfId="0" applyFont="1" applyFill="1" applyBorder="1" applyAlignment="1">
      <alignment horizontal="center" vertical="center"/>
    </xf>
    <xf numFmtId="179" fontId="25" fillId="0" borderId="94" xfId="0" applyNumberFormat="1"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vertical="center"/>
    </xf>
    <xf numFmtId="182" fontId="25" fillId="0" borderId="24" xfId="0" applyNumberFormat="1" applyFont="1" applyFill="1" applyBorder="1" applyAlignment="1">
      <alignment vertical="center"/>
    </xf>
    <xf numFmtId="182" fontId="25" fillId="0" borderId="94" xfId="0" applyNumberFormat="1" applyFont="1" applyFill="1" applyBorder="1" applyAlignment="1">
      <alignment vertical="center"/>
    </xf>
    <xf numFmtId="182" fontId="25" fillId="0" borderId="275" xfId="0" applyNumberFormat="1" applyFont="1" applyFill="1" applyBorder="1" applyAlignment="1">
      <alignment vertical="center"/>
    </xf>
    <xf numFmtId="0" fontId="25" fillId="0" borderId="0" xfId="0" applyFont="1" applyFill="1" applyBorder="1" applyAlignment="1">
      <alignment horizontal="distributed" vertical="center"/>
    </xf>
    <xf numFmtId="184" fontId="25" fillId="0" borderId="89" xfId="0" applyNumberFormat="1" applyFont="1" applyFill="1" applyBorder="1" applyAlignment="1">
      <alignment horizontal="center" vertical="center"/>
    </xf>
    <xf numFmtId="188" fontId="25" fillId="0" borderId="0" xfId="0" applyNumberFormat="1" applyFont="1" applyFill="1" applyBorder="1" applyAlignment="1">
      <alignment vertical="center"/>
    </xf>
    <xf numFmtId="0" fontId="25" fillId="24" borderId="25" xfId="0" applyFont="1" applyFill="1" applyBorder="1" applyAlignment="1">
      <alignment vertical="center"/>
    </xf>
    <xf numFmtId="0" fontId="25" fillId="24" borderId="204" xfId="0" applyFont="1" applyFill="1" applyBorder="1" applyAlignment="1">
      <alignment vertical="center"/>
    </xf>
    <xf numFmtId="0" fontId="25" fillId="0" borderId="277" xfId="0" applyFont="1" applyFill="1" applyBorder="1" applyAlignment="1">
      <alignment horizontal="center" vertical="center"/>
    </xf>
    <xf numFmtId="0" fontId="25" fillId="0" borderId="0" xfId="0" applyFont="1" applyFill="1" applyBorder="1" applyAlignment="1">
      <alignment vertical="center"/>
    </xf>
    <xf numFmtId="176" fontId="0" fillId="0" borderId="87" xfId="0" applyNumberFormat="1" applyFont="1" applyFill="1" applyBorder="1" applyAlignment="1">
      <alignment horizontal="right" vertical="center"/>
    </xf>
    <xf numFmtId="197" fontId="0" fillId="0" borderId="48"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97" fontId="0" fillId="0" borderId="0" xfId="0" applyNumberFormat="1" applyFont="1" applyFill="1" applyBorder="1" applyAlignment="1">
      <alignment horizontal="right" vertical="center"/>
    </xf>
    <xf numFmtId="176" fontId="0" fillId="0" borderId="293" xfId="0" applyNumberFormat="1" applyFont="1" applyFill="1" applyBorder="1" applyAlignment="1">
      <alignment horizontal="right" vertical="center"/>
    </xf>
    <xf numFmtId="201" fontId="0" fillId="0" borderId="224" xfId="0" applyNumberFormat="1" applyFont="1" applyFill="1" applyBorder="1" applyAlignment="1">
      <alignment horizontal="right" vertical="center"/>
    </xf>
    <xf numFmtId="0" fontId="25" fillId="24" borderId="258" xfId="0" applyNumberFormat="1" applyFont="1" applyFill="1" applyBorder="1" applyAlignment="1">
      <alignment horizontal="center" vertical="center" wrapText="1"/>
    </xf>
    <xf numFmtId="184" fontId="0" fillId="0" borderId="275" xfId="0" applyNumberFormat="1" applyFont="1" applyFill="1" applyBorder="1" applyAlignment="1">
      <alignment vertical="center"/>
    </xf>
    <xf numFmtId="184" fontId="0" fillId="0" borderId="0" xfId="0" applyNumberFormat="1" applyFont="1" applyFill="1" applyBorder="1" applyAlignment="1">
      <alignment vertical="center"/>
    </xf>
    <xf numFmtId="183" fontId="25" fillId="0" borderId="0" xfId="0" applyNumberFormat="1" applyFont="1" applyFill="1" applyBorder="1" applyAlignment="1">
      <alignment horizontal="right" vertical="center"/>
    </xf>
    <xf numFmtId="0" fontId="25" fillId="0" borderId="159" xfId="0" applyFont="1" applyFill="1" applyBorder="1" applyAlignment="1">
      <alignment horizontal="center" vertical="center"/>
    </xf>
    <xf numFmtId="200" fontId="25" fillId="0" borderId="0" xfId="0" applyNumberFormat="1" applyFont="1" applyFill="1" applyBorder="1" applyAlignment="1">
      <alignment horizontal="right" vertical="center"/>
    </xf>
    <xf numFmtId="183" fontId="25" fillId="0" borderId="0" xfId="34" applyNumberFormat="1" applyFont="1" applyFill="1" applyBorder="1" applyAlignment="1" applyProtection="1">
      <alignment horizontal="right" vertical="center"/>
    </xf>
    <xf numFmtId="0" fontId="25" fillId="0" borderId="19" xfId="0" applyFont="1" applyFill="1" applyBorder="1" applyAlignment="1">
      <alignment vertical="center"/>
    </xf>
    <xf numFmtId="183" fontId="25" fillId="0" borderId="19" xfId="0" applyNumberFormat="1" applyFont="1" applyFill="1" applyBorder="1" applyAlignment="1">
      <alignment vertical="center"/>
    </xf>
    <xf numFmtId="0" fontId="25" fillId="0" borderId="26" xfId="0" applyFont="1" applyFill="1" applyBorder="1" applyAlignment="1">
      <alignment vertical="center"/>
    </xf>
    <xf numFmtId="182" fontId="0" fillId="0" borderId="0" xfId="0" applyNumberFormat="1" applyFont="1" applyFill="1" applyAlignment="1">
      <alignment horizontal="right" vertical="center"/>
    </xf>
    <xf numFmtId="184" fontId="0" fillId="0" borderId="0" xfId="0" applyNumberFormat="1" applyFont="1" applyFill="1" applyAlignment="1">
      <alignment horizontal="right" vertical="center"/>
    </xf>
    <xf numFmtId="0" fontId="0" fillId="0" borderId="319" xfId="0" applyFont="1" applyFill="1" applyBorder="1" applyAlignment="1">
      <alignment horizontal="distributed" vertical="center"/>
    </xf>
    <xf numFmtId="177"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38" fontId="0" fillId="0" borderId="0" xfId="33" applyFont="1" applyFill="1" applyBorder="1">
      <alignment vertical="center"/>
    </xf>
    <xf numFmtId="203" fontId="0" fillId="0" borderId="0" xfId="0" applyNumberFormat="1" applyFont="1" applyFill="1" applyBorder="1" applyAlignment="1">
      <alignment vertical="center"/>
    </xf>
    <xf numFmtId="202" fontId="0" fillId="0" borderId="94" xfId="0" applyNumberFormat="1" applyFont="1" applyFill="1" applyBorder="1" applyAlignment="1">
      <alignment vertical="center"/>
    </xf>
    <xf numFmtId="202" fontId="0" fillId="0" borderId="0" xfId="0" applyNumberFormat="1" applyFont="1" applyFill="1" applyBorder="1" applyAlignment="1">
      <alignment horizontal="right" vertical="center"/>
    </xf>
    <xf numFmtId="203" fontId="0"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24" borderId="93" xfId="0" applyFont="1" applyFill="1" applyBorder="1" applyAlignment="1">
      <alignment vertical="center"/>
    </xf>
    <xf numFmtId="0" fontId="0" fillId="0" borderId="263" xfId="0" applyFont="1" applyFill="1" applyBorder="1" applyAlignment="1">
      <alignment horizontal="distributed" vertical="center"/>
    </xf>
    <xf numFmtId="203" fontId="0" fillId="0" borderId="48" xfId="0" applyNumberFormat="1" applyFont="1" applyFill="1" applyBorder="1" applyAlignment="1">
      <alignment horizontal="center" vertical="center"/>
    </xf>
    <xf numFmtId="201" fontId="0" fillId="0" borderId="48" xfId="0" applyNumberFormat="1" applyFont="1" applyFill="1" applyBorder="1" applyAlignment="1">
      <alignment horizontal="right" vertical="center"/>
    </xf>
    <xf numFmtId="203" fontId="0" fillId="0" borderId="48" xfId="0" applyNumberFormat="1" applyFont="1" applyFill="1" applyBorder="1" applyAlignment="1">
      <alignment horizontal="right" vertical="center"/>
    </xf>
    <xf numFmtId="201" fontId="0" fillId="0" borderId="48" xfId="0" applyNumberFormat="1" applyFont="1" applyFill="1" applyBorder="1">
      <alignment vertical="center"/>
    </xf>
    <xf numFmtId="203" fontId="0" fillId="0" borderId="48" xfId="0" applyNumberFormat="1" applyFont="1" applyFill="1" applyBorder="1" applyAlignment="1">
      <alignment vertical="center"/>
    </xf>
    <xf numFmtId="201" fontId="0" fillId="0" borderId="104" xfId="0" applyNumberFormat="1" applyFont="1" applyFill="1" applyBorder="1" applyAlignment="1">
      <alignment vertical="center"/>
    </xf>
    <xf numFmtId="0" fontId="0" fillId="0" borderId="264" xfId="0" applyFont="1" applyFill="1" applyBorder="1" applyAlignment="1">
      <alignment horizontal="distributed" vertical="center"/>
    </xf>
    <xf numFmtId="203" fontId="0" fillId="0" borderId="0" xfId="0" applyNumberFormat="1" applyFont="1" applyFill="1" applyBorder="1" applyAlignment="1">
      <alignment horizontal="center" vertical="center"/>
    </xf>
    <xf numFmtId="201" fontId="0" fillId="0" borderId="0" xfId="0" applyNumberFormat="1" applyFont="1" applyFill="1" applyBorder="1">
      <alignment vertical="center"/>
    </xf>
    <xf numFmtId="201" fontId="0" fillId="0" borderId="94" xfId="0" applyNumberFormat="1" applyFont="1" applyFill="1" applyBorder="1" applyAlignment="1">
      <alignment vertical="center"/>
    </xf>
    <xf numFmtId="0" fontId="20" fillId="24" borderId="93" xfId="0" applyFont="1" applyFill="1" applyBorder="1" applyAlignment="1">
      <alignment vertical="center"/>
    </xf>
    <xf numFmtId="0" fontId="20" fillId="0" borderId="264" xfId="0" applyFont="1" applyFill="1" applyBorder="1" applyAlignment="1">
      <alignment horizontal="distributed" vertical="center"/>
    </xf>
    <xf numFmtId="0" fontId="19" fillId="24" borderId="93" xfId="0" applyFont="1" applyFill="1" applyBorder="1" applyAlignment="1">
      <alignment vertical="center" shrinkToFit="1"/>
    </xf>
    <xf numFmtId="0" fontId="20" fillId="0" borderId="264" xfId="0" applyFont="1" applyFill="1" applyBorder="1" applyAlignment="1">
      <alignment horizontal="distributed" vertical="center" shrinkToFit="1"/>
    </xf>
    <xf numFmtId="0" fontId="0" fillId="24" borderId="181" xfId="0" applyFont="1" applyFill="1" applyBorder="1" applyAlignment="1">
      <alignment vertical="center"/>
    </xf>
    <xf numFmtId="0" fontId="0" fillId="0" borderId="214" xfId="0" applyFont="1" applyFill="1" applyBorder="1" applyAlignment="1">
      <alignment horizontal="distributed" vertical="center"/>
    </xf>
    <xf numFmtId="203" fontId="0" fillId="0" borderId="224" xfId="0" applyNumberFormat="1" applyFont="1" applyFill="1" applyBorder="1" applyAlignment="1">
      <alignment horizontal="center" vertical="center"/>
    </xf>
    <xf numFmtId="201" fontId="0" fillId="0" borderId="224" xfId="0" applyNumberFormat="1" applyFont="1" applyFill="1" applyBorder="1">
      <alignment vertical="center"/>
    </xf>
    <xf numFmtId="203" fontId="0" fillId="0" borderId="224" xfId="0" applyNumberFormat="1" applyFont="1" applyFill="1" applyBorder="1" applyAlignment="1">
      <alignment vertical="center"/>
    </xf>
    <xf numFmtId="201" fontId="0" fillId="0" borderId="219" xfId="0" applyNumberFormat="1" applyFont="1" applyFill="1" applyBorder="1" applyAlignment="1">
      <alignment vertical="center"/>
    </xf>
    <xf numFmtId="181" fontId="0" fillId="0" borderId="0" xfId="0" applyNumberFormat="1" applyFont="1" applyFill="1" applyBorder="1" applyAlignment="1">
      <alignment vertical="center" shrinkToFit="1"/>
    </xf>
    <xf numFmtId="182" fontId="0" fillId="0" borderId="0" xfId="0" applyNumberFormat="1" applyFont="1" applyFill="1" applyBorder="1" applyAlignment="1">
      <alignment horizontal="right" vertical="center"/>
    </xf>
    <xf numFmtId="177" fontId="0" fillId="0" borderId="94" xfId="0" applyNumberFormat="1" applyFont="1" applyFill="1" applyBorder="1" applyAlignment="1">
      <alignment vertical="center"/>
    </xf>
    <xf numFmtId="208" fontId="0" fillId="0" borderId="0" xfId="0" applyNumberFormat="1" applyFont="1" applyFill="1" applyBorder="1" applyAlignment="1">
      <alignment vertical="center" shrinkToFit="1"/>
    </xf>
    <xf numFmtId="208" fontId="0" fillId="0" borderId="94" xfId="0" applyNumberFormat="1" applyFont="1" applyFill="1" applyBorder="1" applyAlignment="1">
      <alignment vertical="center"/>
    </xf>
    <xf numFmtId="177" fontId="0" fillId="0" borderId="224" xfId="0" applyNumberFormat="1" applyFont="1" applyFill="1" applyBorder="1" applyAlignment="1">
      <alignment vertical="center" shrinkToFit="1"/>
    </xf>
    <xf numFmtId="177" fontId="0" fillId="0" borderId="224" xfId="0" applyNumberFormat="1" applyFont="1" applyFill="1" applyBorder="1" applyAlignment="1">
      <alignment horizontal="right" vertical="center"/>
    </xf>
    <xf numFmtId="177" fontId="0" fillId="0" borderId="219" xfId="0" applyNumberFormat="1" applyFont="1" applyFill="1" applyBorder="1" applyAlignment="1">
      <alignment vertical="center"/>
    </xf>
    <xf numFmtId="182" fontId="0" fillId="0" borderId="0" xfId="0" applyNumberFormat="1" applyFont="1" applyFill="1" applyAlignment="1">
      <alignment horizontal="left" vertical="center"/>
    </xf>
    <xf numFmtId="182" fontId="36" fillId="0" borderId="0" xfId="0" applyNumberFormat="1" applyFont="1" applyFill="1" applyAlignment="1">
      <alignment horizontal="center" vertical="center"/>
    </xf>
    <xf numFmtId="182" fontId="37" fillId="0" borderId="0" xfId="0" applyNumberFormat="1" applyFont="1" applyFill="1" applyAlignment="1">
      <alignment vertical="center"/>
    </xf>
    <xf numFmtId="182" fontId="0" fillId="0" borderId="0" xfId="0" applyNumberFormat="1"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182" fontId="0" fillId="0" borderId="15" xfId="0" applyNumberFormat="1" applyFont="1" applyFill="1" applyBorder="1" applyAlignment="1">
      <alignment horizontal="right" vertical="center"/>
    </xf>
    <xf numFmtId="182" fontId="37" fillId="0" borderId="0" xfId="0" applyNumberFormat="1" applyFont="1" applyFill="1" applyBorder="1" applyAlignment="1">
      <alignment vertical="center"/>
    </xf>
    <xf numFmtId="0" fontId="0" fillId="0" borderId="100" xfId="0" applyFont="1" applyFill="1" applyBorder="1" applyAlignment="1">
      <alignment vertical="center"/>
    </xf>
    <xf numFmtId="0" fontId="0" fillId="0" borderId="0" xfId="0" applyFont="1" applyFill="1" applyBorder="1" applyAlignment="1">
      <alignment horizontal="left" vertical="center" wrapText="1"/>
    </xf>
    <xf numFmtId="0" fontId="19" fillId="0" borderId="0" xfId="0" applyFont="1" applyFill="1" applyBorder="1" applyAlignment="1">
      <alignment vertical="center"/>
    </xf>
    <xf numFmtId="0" fontId="39" fillId="0" borderId="0" xfId="0" applyFont="1" applyFill="1" applyBorder="1" applyAlignment="1">
      <alignment horizontal="left" vertical="center"/>
    </xf>
    <xf numFmtId="182" fontId="0" fillId="0" borderId="0" xfId="0" applyNumberFormat="1" applyFont="1" applyFill="1" applyAlignment="1">
      <alignment horizontal="right" vertical="center"/>
    </xf>
    <xf numFmtId="182" fontId="0" fillId="0" borderId="85" xfId="0" applyNumberFormat="1" applyFont="1" applyFill="1" applyBorder="1" applyAlignment="1">
      <alignment horizontal="right" vertical="center"/>
    </xf>
    <xf numFmtId="182" fontId="0" fillId="0" borderId="124" xfId="0" applyNumberFormat="1" applyFont="1" applyFill="1" applyBorder="1" applyAlignment="1">
      <alignment horizontal="right" vertical="center"/>
    </xf>
    <xf numFmtId="0" fontId="0" fillId="0" borderId="19" xfId="0" applyFont="1" applyFill="1" applyBorder="1" applyAlignment="1">
      <alignment horizontal="center" vertical="center"/>
    </xf>
    <xf numFmtId="41" fontId="0" fillId="0" borderId="15" xfId="0" applyNumberFormat="1" applyFont="1" applyFill="1" applyBorder="1" applyAlignment="1">
      <alignment horizontal="center" vertical="center"/>
    </xf>
    <xf numFmtId="184" fontId="0" fillId="0" borderId="55" xfId="0" applyNumberFormat="1" applyFont="1" applyFill="1" applyBorder="1" applyAlignment="1">
      <alignment vertical="center"/>
    </xf>
    <xf numFmtId="206" fontId="0" fillId="0" borderId="19" xfId="0" applyNumberFormat="1" applyFont="1" applyFill="1" applyBorder="1" applyAlignment="1">
      <alignment horizontal="center" vertical="center"/>
    </xf>
    <xf numFmtId="206" fontId="0" fillId="0" borderId="173" xfId="0" applyNumberFormat="1" applyFont="1" applyFill="1" applyBorder="1" applyAlignment="1">
      <alignment horizontal="center" vertical="center"/>
    </xf>
    <xf numFmtId="184" fontId="0" fillId="0" borderId="224" xfId="0" applyNumberFormat="1" applyFont="1" applyFill="1" applyBorder="1" applyAlignment="1">
      <alignment vertical="center"/>
    </xf>
    <xf numFmtId="184" fontId="0" fillId="0" borderId="224" xfId="0" applyNumberFormat="1" applyFont="1" applyFill="1" applyBorder="1">
      <alignment vertical="center"/>
    </xf>
    <xf numFmtId="184" fontId="0" fillId="0" borderId="224" xfId="0" applyNumberFormat="1" applyFont="1" applyFill="1" applyBorder="1" applyAlignment="1">
      <alignment vertical="center" shrinkToFit="1"/>
    </xf>
    <xf numFmtId="184" fontId="0" fillId="0" borderId="255" xfId="0" applyNumberFormat="1" applyFont="1" applyFill="1" applyBorder="1">
      <alignment vertical="center"/>
    </xf>
    <xf numFmtId="0" fontId="0" fillId="0" borderId="87"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206" fontId="0" fillId="0" borderId="275" xfId="0" applyNumberFormat="1" applyFont="1" applyFill="1" applyBorder="1" applyAlignment="1">
      <alignment horizontal="center" vertical="center" shrinkToFit="1"/>
    </xf>
    <xf numFmtId="206" fontId="0" fillId="0" borderId="123" xfId="0" applyNumberFormat="1" applyFont="1" applyFill="1" applyBorder="1" applyAlignment="1">
      <alignment horizontal="center" vertical="center"/>
    </xf>
    <xf numFmtId="184" fontId="0" fillId="0" borderId="85" xfId="0" applyNumberFormat="1" applyFont="1" applyFill="1" applyBorder="1" applyAlignment="1">
      <alignment horizontal="right" vertical="center"/>
    </xf>
    <xf numFmtId="184" fontId="0" fillId="0" borderId="124" xfId="0" applyNumberFormat="1" applyFont="1" applyFill="1" applyBorder="1" applyAlignment="1">
      <alignment horizontal="right" vertical="center"/>
    </xf>
    <xf numFmtId="184" fontId="0" fillId="0" borderId="34" xfId="0" applyNumberFormat="1" applyFont="1" applyFill="1" applyBorder="1" applyAlignment="1">
      <alignment horizontal="right" vertical="center"/>
    </xf>
    <xf numFmtId="184" fontId="0" fillId="0" borderId="37" xfId="0" applyNumberFormat="1" applyFont="1" applyFill="1" applyBorder="1" applyAlignment="1">
      <alignment horizontal="right" vertical="center"/>
    </xf>
    <xf numFmtId="0" fontId="0" fillId="0" borderId="43" xfId="0" applyFont="1" applyFill="1" applyBorder="1" applyAlignment="1">
      <alignment horizontal="center" vertical="center" shrinkToFit="1"/>
    </xf>
    <xf numFmtId="0" fontId="0" fillId="0" borderId="45" xfId="0" applyFont="1" applyFill="1" applyBorder="1" applyAlignment="1">
      <alignment horizontal="center" vertical="center" shrinkToFit="1"/>
    </xf>
    <xf numFmtId="0" fontId="19" fillId="24" borderId="13" xfId="0" applyFont="1" applyFill="1" applyBorder="1" applyAlignment="1">
      <alignment horizontal="center" vertical="center" wrapText="1" shrinkToFit="1"/>
    </xf>
    <xf numFmtId="0" fontId="19" fillId="24" borderId="12" xfId="0" applyFont="1" applyFill="1" applyBorder="1" applyAlignment="1">
      <alignment horizontal="center" vertical="center" wrapText="1" shrinkToFit="1"/>
    </xf>
    <xf numFmtId="0" fontId="0" fillId="24" borderId="12" xfId="0" applyFont="1" applyFill="1" applyBorder="1" applyAlignment="1">
      <alignment horizontal="center" vertical="center" wrapText="1" shrinkToFit="1"/>
    </xf>
    <xf numFmtId="206" fontId="0" fillId="0" borderId="315" xfId="0" applyNumberFormat="1" applyFont="1" applyFill="1" applyBorder="1" applyAlignment="1">
      <alignment horizontal="center" vertical="center"/>
    </xf>
    <xf numFmtId="184" fontId="0" fillId="0" borderId="315" xfId="0" applyNumberFormat="1" applyFont="1" applyFill="1" applyBorder="1">
      <alignment vertical="center"/>
    </xf>
    <xf numFmtId="184" fontId="0" fillId="0" borderId="100" xfId="0" applyNumberFormat="1" applyFont="1" applyFill="1" applyBorder="1">
      <alignment vertical="center"/>
    </xf>
    <xf numFmtId="0" fontId="0" fillId="0" borderId="292" xfId="0" applyFont="1" applyFill="1" applyBorder="1">
      <alignment vertical="center"/>
    </xf>
    <xf numFmtId="0" fontId="0" fillId="0" borderId="292" xfId="0" applyFont="1" applyFill="1" applyBorder="1" applyAlignment="1">
      <alignment vertical="center"/>
    </xf>
    <xf numFmtId="0" fontId="0" fillId="0" borderId="292" xfId="0" applyFont="1" applyFill="1" applyBorder="1" applyAlignment="1">
      <alignment vertical="center" shrinkToFit="1"/>
    </xf>
    <xf numFmtId="0" fontId="0" fillId="0" borderId="107" xfId="0" applyFont="1" applyFill="1" applyBorder="1" applyAlignment="1">
      <alignment vertical="center"/>
    </xf>
    <xf numFmtId="0" fontId="0" fillId="0" borderId="129" xfId="0" applyFont="1" applyFill="1" applyBorder="1" applyAlignment="1">
      <alignment vertical="center"/>
    </xf>
    <xf numFmtId="183" fontId="0" fillId="0" borderId="275"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224"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2" xfId="0" applyFont="1" applyFill="1" applyBorder="1" applyAlignment="1">
      <alignment horizontal="center" vertical="center"/>
    </xf>
    <xf numFmtId="188"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182" fontId="0" fillId="0" borderId="128" xfId="0" applyNumberFormat="1" applyFont="1" applyFill="1" applyBorder="1" applyAlignment="1">
      <alignment horizontal="right" vertical="center"/>
    </xf>
    <xf numFmtId="188" fontId="0" fillId="0" borderId="128" xfId="0" applyNumberFormat="1" applyFont="1" applyFill="1" applyBorder="1" applyAlignment="1">
      <alignment horizontal="right" vertical="center"/>
    </xf>
    <xf numFmtId="0" fontId="0" fillId="0" borderId="53" xfId="0" applyFont="1" applyFill="1" applyBorder="1" applyAlignment="1">
      <alignment horizontal="center" vertical="center"/>
    </xf>
    <xf numFmtId="200" fontId="0" fillId="0" borderId="20" xfId="0" applyNumberFormat="1" applyFont="1" applyFill="1" applyBorder="1" applyAlignment="1">
      <alignment horizontal="right" vertical="center"/>
    </xf>
    <xf numFmtId="198" fontId="0" fillId="0" borderId="121" xfId="0" applyNumberFormat="1" applyFont="1" applyFill="1" applyBorder="1" applyAlignment="1">
      <alignment horizontal="center" vertical="center"/>
    </xf>
    <xf numFmtId="198" fontId="0" fillId="0" borderId="125" xfId="0" applyNumberFormat="1" applyFont="1" applyFill="1" applyBorder="1" applyAlignment="1">
      <alignment horizontal="center" vertical="center"/>
    </xf>
    <xf numFmtId="41" fontId="0" fillId="0" borderId="0" xfId="0" applyNumberFormat="1" applyFont="1" applyFill="1" applyAlignment="1">
      <alignment horizontal="right" vertical="center"/>
    </xf>
    <xf numFmtId="41" fontId="0" fillId="0" borderId="20" xfId="0" applyNumberFormat="1" applyFont="1" applyFill="1" applyBorder="1" applyAlignment="1">
      <alignment horizontal="right" vertical="center"/>
    </xf>
    <xf numFmtId="200" fontId="0" fillId="0" borderId="0" xfId="0" applyNumberFormat="1" applyFont="1" applyFill="1" applyAlignment="1">
      <alignment horizontal="right" vertical="center"/>
    </xf>
    <xf numFmtId="200" fontId="0" fillId="0" borderId="0" xfId="0" applyNumberFormat="1" applyFont="1" applyFill="1" applyBorder="1">
      <alignment vertical="center"/>
    </xf>
    <xf numFmtId="200" fontId="0" fillId="0" borderId="0" xfId="0" applyNumberFormat="1" applyFont="1" applyFill="1">
      <alignment vertical="center"/>
    </xf>
    <xf numFmtId="200" fontId="0" fillId="0" borderId="14" xfId="0" applyNumberFormat="1" applyFont="1" applyFill="1" applyBorder="1">
      <alignment vertical="center"/>
    </xf>
    <xf numFmtId="200" fontId="0" fillId="0" borderId="224" xfId="0" applyNumberFormat="1" applyFont="1" applyFill="1" applyBorder="1">
      <alignment vertical="center"/>
    </xf>
    <xf numFmtId="200" fontId="0" fillId="0" borderId="128" xfId="0" applyNumberFormat="1" applyFont="1" applyFill="1" applyBorder="1">
      <alignment vertical="center"/>
    </xf>
    <xf numFmtId="200" fontId="0" fillId="0" borderId="170" xfId="0" applyNumberFormat="1" applyFont="1" applyFill="1" applyBorder="1">
      <alignment vertical="center"/>
    </xf>
    <xf numFmtId="200" fontId="0" fillId="0" borderId="14" xfId="0" applyNumberFormat="1" applyFont="1" applyFill="1" applyBorder="1" applyAlignment="1">
      <alignment horizontal="right" vertical="center"/>
    </xf>
    <xf numFmtId="200" fontId="0" fillId="0" borderId="275"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0" fillId="0" borderId="292" xfId="0" applyNumberFormat="1" applyFont="1" applyFill="1" applyBorder="1" applyAlignment="1">
      <alignment horizontal="right" vertical="center"/>
    </xf>
    <xf numFmtId="200" fontId="0" fillId="0" borderId="23" xfId="0" applyNumberFormat="1" applyFont="1" applyFill="1" applyBorder="1" applyAlignment="1">
      <alignment horizontal="right" vertical="center"/>
    </xf>
    <xf numFmtId="200" fontId="0" fillId="0" borderId="293" xfId="0" applyNumberFormat="1" applyFont="1" applyFill="1" applyBorder="1" applyAlignment="1">
      <alignment horizontal="right" vertical="center"/>
    </xf>
    <xf numFmtId="200" fontId="0" fillId="0" borderId="213" xfId="0" applyNumberFormat="1" applyFont="1" applyFill="1" applyBorder="1" applyAlignment="1">
      <alignment horizontal="right" vertical="center"/>
    </xf>
    <xf numFmtId="200" fontId="0" fillId="0" borderId="224" xfId="0" applyNumberFormat="1" applyFont="1" applyFill="1" applyBorder="1" applyAlignment="1">
      <alignment horizontal="right" vertical="center"/>
    </xf>
    <xf numFmtId="0" fontId="0" fillId="0" borderId="152" xfId="0" applyFont="1" applyFill="1" applyBorder="1" applyAlignment="1">
      <alignment horizontal="center" vertical="center"/>
    </xf>
    <xf numFmtId="183" fontId="0" fillId="0" borderId="20" xfId="0" applyNumberFormat="1" applyFont="1" applyFill="1" applyBorder="1" applyAlignment="1">
      <alignment horizontal="right" vertical="center"/>
    </xf>
    <xf numFmtId="0" fontId="0" fillId="0" borderId="153" xfId="0" applyFont="1" applyFill="1" applyBorder="1" applyAlignment="1">
      <alignment horizontal="center" vertical="center"/>
    </xf>
    <xf numFmtId="38" fontId="0" fillId="0" borderId="144" xfId="33" applyFont="1" applyFill="1" applyBorder="1" applyAlignment="1">
      <alignment horizontal="right" vertical="center"/>
    </xf>
    <xf numFmtId="0" fontId="0" fillId="0" borderId="0" xfId="0" applyNumberFormat="1" applyFont="1" applyFill="1" applyBorder="1" applyAlignment="1">
      <alignment horizontal="right" vertical="center"/>
    </xf>
    <xf numFmtId="202" fontId="0" fillId="0" borderId="0" xfId="0" applyNumberFormat="1" applyFont="1" applyFill="1" applyBorder="1" applyAlignment="1">
      <alignment horizontal="right" vertical="center" shrinkToFit="1"/>
    </xf>
    <xf numFmtId="213" fontId="0" fillId="0" borderId="0" xfId="0" applyNumberFormat="1" applyFont="1" applyFill="1" applyBorder="1" applyAlignment="1">
      <alignment horizontal="right" vertical="center"/>
    </xf>
    <xf numFmtId="213" fontId="0" fillId="0" borderId="0" xfId="33" applyNumberFormat="1" applyFont="1" applyFill="1" applyBorder="1" applyAlignment="1">
      <alignment horizontal="right" vertical="center"/>
    </xf>
    <xf numFmtId="38" fontId="0" fillId="0" borderId="94" xfId="33" applyFont="1" applyFill="1" applyBorder="1" applyAlignment="1">
      <alignment vertical="center"/>
    </xf>
    <xf numFmtId="213" fontId="0" fillId="0" borderId="94" xfId="33" applyNumberFormat="1" applyFont="1" applyFill="1" applyBorder="1" applyAlignment="1">
      <alignment vertical="center"/>
    </xf>
    <xf numFmtId="38" fontId="0" fillId="0" borderId="0" xfId="33" applyFont="1" applyFill="1" applyBorder="1" applyAlignment="1">
      <alignment horizontal="right" vertical="center"/>
    </xf>
    <xf numFmtId="38" fontId="0" fillId="0" borderId="154" xfId="33" applyFont="1" applyFill="1" applyBorder="1" applyAlignment="1">
      <alignment horizontal="right" vertical="center"/>
    </xf>
    <xf numFmtId="38" fontId="0" fillId="0" borderId="224" xfId="33" applyFont="1" applyFill="1" applyBorder="1" applyAlignment="1">
      <alignment horizontal="right" vertical="center"/>
    </xf>
    <xf numFmtId="0" fontId="0" fillId="0" borderId="224" xfId="0" applyFont="1" applyFill="1" applyBorder="1" applyAlignment="1">
      <alignment horizontal="right" vertical="center"/>
    </xf>
    <xf numFmtId="202" fontId="0" fillId="0" borderId="224" xfId="0" applyNumberFormat="1" applyFont="1" applyFill="1" applyBorder="1" applyAlignment="1">
      <alignment horizontal="right" vertical="center"/>
    </xf>
    <xf numFmtId="213" fontId="0" fillId="0" borderId="224" xfId="0" applyNumberFormat="1" applyFont="1" applyFill="1" applyBorder="1" applyAlignment="1">
      <alignment horizontal="right" vertical="center"/>
    </xf>
    <xf numFmtId="202" fontId="0" fillId="0" borderId="224" xfId="0" applyNumberFormat="1" applyFont="1" applyFill="1" applyBorder="1" applyAlignment="1">
      <alignment horizontal="right" vertical="center" shrinkToFit="1"/>
    </xf>
    <xf numFmtId="213" fontId="0" fillId="0" borderId="317" xfId="33" applyNumberFormat="1" applyFont="1" applyFill="1" applyBorder="1" applyAlignment="1">
      <alignment vertical="center"/>
    </xf>
    <xf numFmtId="0" fontId="0" fillId="0" borderId="274" xfId="0" applyFont="1" applyFill="1" applyBorder="1" applyAlignment="1">
      <alignment vertical="center"/>
    </xf>
    <xf numFmtId="0" fontId="0" fillId="0" borderId="273" xfId="0" applyFont="1" applyFill="1" applyBorder="1" applyAlignment="1">
      <alignment vertical="center"/>
    </xf>
    <xf numFmtId="0" fontId="0" fillId="0" borderId="159" xfId="0" applyFont="1" applyFill="1" applyBorder="1" applyAlignment="1">
      <alignment horizontal="center" vertical="center" shrinkToFit="1"/>
    </xf>
    <xf numFmtId="0" fontId="0" fillId="0" borderId="82" xfId="0" applyFont="1" applyFill="1" applyBorder="1" applyAlignment="1">
      <alignment horizontal="right" vertical="center"/>
    </xf>
    <xf numFmtId="0" fontId="0" fillId="0" borderId="165" xfId="0" applyFont="1" applyFill="1" applyBorder="1" applyAlignment="1">
      <alignment horizontal="right" vertical="center"/>
    </xf>
    <xf numFmtId="183" fontId="0" fillId="0" borderId="166" xfId="0" applyNumberFormat="1" applyFont="1" applyFill="1" applyBorder="1" applyAlignment="1">
      <alignment vertical="center"/>
    </xf>
    <xf numFmtId="0" fontId="0" fillId="0" borderId="274" xfId="0" applyFont="1" applyFill="1" applyBorder="1" applyAlignment="1">
      <alignment vertical="center" shrinkToFit="1"/>
    </xf>
    <xf numFmtId="0" fontId="0" fillId="0" borderId="273" xfId="0" applyFont="1" applyFill="1" applyBorder="1" applyAlignment="1">
      <alignment vertical="center" shrinkToFit="1"/>
    </xf>
    <xf numFmtId="0" fontId="0" fillId="0" borderId="144" xfId="0" applyNumberFormat="1" applyFont="1" applyFill="1" applyBorder="1" applyAlignment="1">
      <alignment horizontal="right" vertical="center"/>
    </xf>
    <xf numFmtId="0" fontId="0" fillId="0" borderId="144" xfId="0" applyFont="1" applyFill="1" applyBorder="1" applyAlignment="1">
      <alignment horizontal="right" vertical="center"/>
    </xf>
    <xf numFmtId="0" fontId="0" fillId="0" borderId="146" xfId="0" applyFont="1" applyFill="1" applyBorder="1" applyAlignment="1">
      <alignment horizontal="right" vertical="center"/>
    </xf>
    <xf numFmtId="180" fontId="0" fillId="0" borderId="9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183" fontId="23" fillId="0" borderId="100" xfId="34" applyNumberFormat="1" applyFont="1" applyFill="1" applyBorder="1" applyAlignment="1" applyProtection="1">
      <alignment horizontal="right" vertical="center"/>
    </xf>
    <xf numFmtId="183" fontId="23" fillId="0" borderId="100" xfId="0" applyNumberFormat="1" applyFont="1" applyFill="1" applyBorder="1" applyAlignment="1">
      <alignment horizontal="right" vertical="center"/>
    </xf>
    <xf numFmtId="195" fontId="23" fillId="0" borderId="100" xfId="0" applyNumberFormat="1" applyFont="1" applyFill="1" applyBorder="1" applyAlignment="1">
      <alignment vertical="center"/>
    </xf>
    <xf numFmtId="183" fontId="23" fillId="0" borderId="100" xfId="0" applyNumberFormat="1" applyFont="1" applyFill="1" applyBorder="1" applyAlignment="1">
      <alignment vertical="center"/>
    </xf>
    <xf numFmtId="183" fontId="23" fillId="0" borderId="100" xfId="0" applyNumberFormat="1" applyFont="1" applyFill="1" applyBorder="1">
      <alignment vertical="center"/>
    </xf>
    <xf numFmtId="200" fontId="23" fillId="0" borderId="100" xfId="0" applyNumberFormat="1" applyFont="1" applyFill="1" applyBorder="1" applyAlignment="1">
      <alignment horizontal="right" vertical="center"/>
    </xf>
    <xf numFmtId="200" fontId="23" fillId="0" borderId="100" xfId="0" applyNumberFormat="1" applyFont="1" applyFill="1" applyBorder="1" applyAlignment="1">
      <alignment vertical="center"/>
    </xf>
    <xf numFmtId="200" fontId="23" fillId="0" borderId="219" xfId="0" applyNumberFormat="1" applyFont="1" applyFill="1" applyBorder="1" applyAlignment="1">
      <alignment vertical="center"/>
    </xf>
    <xf numFmtId="182" fontId="0" fillId="0" borderId="0" xfId="0" applyNumberFormat="1" applyFont="1" applyFill="1" applyBorder="1" applyAlignment="1">
      <alignment vertical="center"/>
    </xf>
    <xf numFmtId="182" fontId="0" fillId="0" borderId="100" xfId="0" applyNumberFormat="1" applyFont="1" applyFill="1" applyBorder="1" applyAlignment="1">
      <alignment vertical="center"/>
    </xf>
    <xf numFmtId="193" fontId="0" fillId="0" borderId="82" xfId="0" applyNumberFormat="1" applyFont="1" applyFill="1" applyBorder="1" applyAlignment="1">
      <alignment horizontal="right" vertical="center"/>
    </xf>
    <xf numFmtId="193" fontId="0" fillId="0" borderId="142" xfId="0" applyNumberFormat="1" applyFont="1" applyFill="1" applyBorder="1" applyAlignment="1">
      <alignment horizontal="right" vertical="center"/>
    </xf>
    <xf numFmtId="184" fontId="0" fillId="0" borderId="224" xfId="0" applyNumberFormat="1" applyFont="1" applyFill="1" applyBorder="1" applyAlignment="1">
      <alignment horizontal="right" vertical="center"/>
    </xf>
    <xf numFmtId="38" fontId="0" fillId="0" borderId="87" xfId="33" applyFont="1" applyFill="1" applyBorder="1" applyAlignment="1">
      <alignment horizontal="right" vertical="center"/>
    </xf>
    <xf numFmtId="38" fontId="0" fillId="0" borderId="48" xfId="33" applyFont="1" applyFill="1" applyBorder="1" applyAlignment="1">
      <alignment horizontal="right" vertical="center"/>
    </xf>
    <xf numFmtId="184" fontId="0" fillId="0" borderId="48" xfId="0" applyNumberFormat="1" applyFont="1" applyFill="1" applyBorder="1" applyAlignment="1">
      <alignment horizontal="right" vertical="center"/>
    </xf>
    <xf numFmtId="38" fontId="0" fillId="0" borderId="48" xfId="33" applyFont="1" applyFill="1" applyBorder="1" applyAlignment="1">
      <alignment vertical="center"/>
    </xf>
    <xf numFmtId="38" fontId="0" fillId="0" borderId="142" xfId="33" applyFont="1" applyFill="1" applyBorder="1" applyAlignment="1">
      <alignment horizontal="right" vertical="center"/>
    </xf>
    <xf numFmtId="38" fontId="0" fillId="0" borderId="224" xfId="33" applyFont="1" applyFill="1" applyBorder="1" applyAlignment="1">
      <alignment vertical="center"/>
    </xf>
    <xf numFmtId="0" fontId="0" fillId="0" borderId="100" xfId="0" applyFont="1" applyFill="1" applyBorder="1" applyAlignment="1">
      <alignment horizontal="right" vertical="center"/>
    </xf>
    <xf numFmtId="183" fontId="0" fillId="0" borderId="0" xfId="34" applyNumberFormat="1" applyFont="1" applyFill="1" applyBorder="1" applyAlignment="1" applyProtection="1">
      <alignment horizontal="right" vertical="center"/>
    </xf>
    <xf numFmtId="183" fontId="0" fillId="0" borderId="275" xfId="34" applyNumberFormat="1" applyFont="1" applyFill="1" applyBorder="1" applyAlignment="1" applyProtection="1">
      <alignment horizontal="right" vertical="center"/>
    </xf>
    <xf numFmtId="183" fontId="0" fillId="0" borderId="128" xfId="34" applyNumberFormat="1" applyFont="1" applyFill="1" applyBorder="1" applyAlignment="1" applyProtection="1">
      <alignment horizontal="right" vertical="center"/>
    </xf>
    <xf numFmtId="183" fontId="0" fillId="0" borderId="170" xfId="34" applyNumberFormat="1" applyFont="1" applyFill="1" applyBorder="1" applyAlignment="1" applyProtection="1">
      <alignment horizontal="right" vertical="center"/>
    </xf>
    <xf numFmtId="0" fontId="0" fillId="0" borderId="56" xfId="0" applyFont="1" applyFill="1" applyBorder="1" applyAlignment="1">
      <alignment vertical="center"/>
    </xf>
    <xf numFmtId="0" fontId="0" fillId="0" borderId="29" xfId="0" applyFont="1" applyFill="1" applyBorder="1" applyAlignment="1">
      <alignment vertical="center"/>
    </xf>
    <xf numFmtId="0" fontId="0" fillId="0" borderId="28" xfId="0" applyFont="1" applyFill="1" applyBorder="1" applyAlignment="1">
      <alignment vertical="center"/>
    </xf>
    <xf numFmtId="0" fontId="0" fillId="0" borderId="246" xfId="0" applyFont="1" applyFill="1" applyBorder="1" applyAlignment="1">
      <alignment vertical="center"/>
    </xf>
    <xf numFmtId="0" fontId="0" fillId="0" borderId="35" xfId="0" applyFont="1" applyFill="1" applyBorder="1" applyAlignment="1">
      <alignment horizontal="center" vertical="center"/>
    </xf>
    <xf numFmtId="0" fontId="0" fillId="0" borderId="24" xfId="0" applyFont="1" applyFill="1" applyBorder="1" applyAlignment="1">
      <alignment vertical="center"/>
    </xf>
    <xf numFmtId="0" fontId="0" fillId="0" borderId="38" xfId="0" applyFont="1" applyFill="1" applyBorder="1" applyAlignment="1">
      <alignment vertical="center"/>
    </xf>
    <xf numFmtId="0" fontId="0" fillId="0" borderId="13" xfId="0" applyFont="1" applyFill="1" applyBorder="1" applyAlignment="1">
      <alignment vertical="center"/>
    </xf>
    <xf numFmtId="193" fontId="0" fillId="0" borderId="275" xfId="0" applyNumberFormat="1" applyFont="1" applyFill="1" applyBorder="1" applyAlignment="1">
      <alignment horizontal="right" vertical="center"/>
    </xf>
    <xf numFmtId="183" fontId="0" fillId="0" borderId="94" xfId="0" applyNumberFormat="1" applyFont="1" applyFill="1" applyBorder="1" applyAlignment="1">
      <alignment horizontal="right" vertical="center"/>
    </xf>
    <xf numFmtId="183" fontId="0" fillId="0" borderId="128" xfId="0" applyNumberFormat="1" applyFont="1" applyFill="1" applyBorder="1" applyAlignment="1">
      <alignment horizontal="right" vertical="center"/>
    </xf>
    <xf numFmtId="183" fontId="0" fillId="0" borderId="170" xfId="0" applyNumberFormat="1" applyFont="1" applyFill="1" applyBorder="1" applyAlignment="1">
      <alignment horizontal="right" vertical="center"/>
    </xf>
    <xf numFmtId="38" fontId="0" fillId="0" borderId="128" xfId="33" applyFont="1" applyFill="1" applyBorder="1" applyAlignment="1">
      <alignment horizontal="right" vertical="center"/>
    </xf>
    <xf numFmtId="183" fontId="0" fillId="0" borderId="14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275" xfId="0" applyNumberFormat="1" applyFont="1" applyFill="1" applyBorder="1" applyAlignment="1">
      <alignment horizontal="right" vertical="center"/>
    </xf>
    <xf numFmtId="183" fontId="0" fillId="0" borderId="0" xfId="33" applyNumberFormat="1" applyFont="1" applyFill="1" applyBorder="1" applyAlignment="1" applyProtection="1">
      <alignment horizontal="right" vertical="center"/>
    </xf>
    <xf numFmtId="188" fontId="0" fillId="0" borderId="94" xfId="0" applyNumberFormat="1" applyFont="1" applyFill="1" applyBorder="1" applyAlignment="1">
      <alignment horizontal="right" vertical="center"/>
    </xf>
    <xf numFmtId="183" fontId="0" fillId="0" borderId="22" xfId="0" applyNumberFormat="1" applyFont="1" applyFill="1" applyBorder="1" applyAlignment="1">
      <alignment vertical="center"/>
    </xf>
    <xf numFmtId="41" fontId="0" fillId="0" borderId="22"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183" fontId="0" fillId="0" borderId="22" xfId="0" applyNumberFormat="1" applyFont="1" applyFill="1" applyBorder="1" applyAlignment="1">
      <alignment horizontal="right" vertical="center"/>
    </xf>
    <xf numFmtId="183" fontId="0" fillId="0" borderId="22" xfId="33" applyNumberFormat="1" applyFont="1" applyFill="1" applyBorder="1" applyAlignment="1" applyProtection="1">
      <alignment horizontal="right" vertical="center"/>
    </xf>
    <xf numFmtId="188" fontId="0" fillId="0" borderId="49" xfId="0" applyNumberFormat="1" applyFont="1" applyFill="1" applyBorder="1" applyAlignment="1">
      <alignment horizontal="right" vertical="center"/>
    </xf>
    <xf numFmtId="41" fontId="0" fillId="0" borderId="0" xfId="33" applyNumberFormat="1" applyFont="1" applyFill="1" applyBorder="1">
      <alignment vertical="center"/>
    </xf>
    <xf numFmtId="179" fontId="0" fillId="0" borderId="0" xfId="0" applyNumberFormat="1" applyFont="1" applyFill="1" applyBorder="1" applyAlignment="1">
      <alignment vertical="center"/>
    </xf>
    <xf numFmtId="41" fontId="0" fillId="0" borderId="100" xfId="33" applyNumberFormat="1" applyFont="1" applyFill="1" applyBorder="1">
      <alignment vertical="center"/>
    </xf>
    <xf numFmtId="179" fontId="0" fillId="0" borderId="100" xfId="0" applyNumberFormat="1" applyFont="1" applyFill="1" applyBorder="1" applyAlignment="1">
      <alignment vertical="center"/>
    </xf>
    <xf numFmtId="0" fontId="25" fillId="26" borderId="0" xfId="0" applyFont="1" applyFill="1" applyAlignment="1">
      <alignment vertical="center"/>
    </xf>
    <xf numFmtId="184" fontId="0" fillId="0" borderId="0" xfId="0" applyNumberFormat="1" applyFont="1" applyFill="1" applyBorder="1" applyAlignment="1">
      <alignment horizontal="right" vertical="center" shrinkToFit="1"/>
    </xf>
    <xf numFmtId="184" fontId="0" fillId="0" borderId="94" xfId="0" applyNumberFormat="1" applyFont="1" applyFill="1" applyBorder="1" applyAlignment="1">
      <alignment horizontal="right" vertical="center" shrinkToFit="1"/>
    </xf>
    <xf numFmtId="49" fontId="0" fillId="24" borderId="25" xfId="0" applyNumberFormat="1" applyFont="1" applyFill="1" applyBorder="1" applyAlignment="1">
      <alignment horizontal="right" vertical="center"/>
    </xf>
    <xf numFmtId="49" fontId="0" fillId="0" borderId="300" xfId="0" applyNumberFormat="1" applyFont="1" applyFill="1" applyBorder="1" applyAlignment="1">
      <alignment horizontal="right" vertical="center"/>
    </xf>
    <xf numFmtId="184" fontId="0" fillId="0" borderId="48" xfId="0" applyNumberFormat="1" applyFont="1" applyFill="1" applyBorder="1">
      <alignment vertical="center"/>
    </xf>
    <xf numFmtId="184" fontId="0" fillId="0" borderId="104" xfId="0" applyNumberFormat="1" applyFont="1" applyFill="1" applyBorder="1">
      <alignment vertical="center"/>
    </xf>
    <xf numFmtId="212" fontId="0" fillId="24" borderId="25" xfId="0" applyNumberFormat="1" applyFont="1" applyFill="1" applyBorder="1" applyAlignment="1">
      <alignment horizontal="right" vertical="center"/>
    </xf>
    <xf numFmtId="212" fontId="0" fillId="0" borderId="301" xfId="0" applyNumberFormat="1" applyFont="1" applyFill="1" applyBorder="1" applyAlignment="1">
      <alignment horizontal="right" vertical="center"/>
    </xf>
    <xf numFmtId="184" fontId="0" fillId="0" borderId="0" xfId="0" applyNumberFormat="1" applyFont="1" applyFill="1" applyBorder="1">
      <alignment vertical="center"/>
    </xf>
    <xf numFmtId="184" fontId="0" fillId="0" borderId="20" xfId="0" applyNumberFormat="1" applyFont="1" applyFill="1" applyBorder="1">
      <alignment vertical="center"/>
    </xf>
    <xf numFmtId="49" fontId="0" fillId="0" borderId="301" xfId="0" applyNumberFormat="1" applyFont="1" applyFill="1" applyBorder="1" applyAlignment="1">
      <alignment horizontal="right" vertical="center"/>
    </xf>
    <xf numFmtId="212" fontId="0" fillId="24" borderId="181" xfId="0" applyNumberFormat="1" applyFont="1" applyFill="1" applyBorder="1" applyAlignment="1">
      <alignment horizontal="right" vertical="center"/>
    </xf>
    <xf numFmtId="212" fontId="0" fillId="0" borderId="302" xfId="0" applyNumberFormat="1" applyFont="1" applyFill="1" applyBorder="1" applyAlignment="1">
      <alignment horizontal="right" vertical="center"/>
    </xf>
    <xf numFmtId="184" fontId="0" fillId="0" borderId="128" xfId="0" applyNumberFormat="1" applyFont="1" applyFill="1" applyBorder="1">
      <alignment vertical="center"/>
    </xf>
    <xf numFmtId="184" fontId="0" fillId="0" borderId="141" xfId="0" applyNumberFormat="1" applyFont="1" applyFill="1" applyBorder="1">
      <alignment vertical="center"/>
    </xf>
    <xf numFmtId="184" fontId="0" fillId="0" borderId="14" xfId="0" applyNumberFormat="1" applyFont="1" applyFill="1" applyBorder="1" applyAlignment="1">
      <alignment horizontal="right" vertical="center"/>
    </xf>
    <xf numFmtId="184" fontId="0" fillId="0" borderId="94" xfId="0" applyNumberFormat="1" applyFont="1" applyFill="1" applyBorder="1" applyAlignment="1">
      <alignment horizontal="right" vertical="center"/>
    </xf>
    <xf numFmtId="184" fontId="0" fillId="0" borderId="119" xfId="0" applyNumberFormat="1" applyFont="1" applyFill="1" applyBorder="1" applyAlignment="1">
      <alignment horizontal="right" vertical="center"/>
    </xf>
    <xf numFmtId="184" fontId="0" fillId="0" borderId="104" xfId="0" applyNumberFormat="1" applyFont="1" applyFill="1" applyBorder="1" applyAlignment="1">
      <alignment horizontal="right" vertical="center"/>
    </xf>
    <xf numFmtId="184" fontId="0" fillId="0" borderId="275" xfId="0" applyNumberFormat="1" applyFont="1" applyFill="1" applyBorder="1" applyAlignment="1">
      <alignment horizontal="right" vertical="center"/>
    </xf>
    <xf numFmtId="184" fontId="0" fillId="0" borderId="170" xfId="0" applyNumberFormat="1" applyFont="1" applyFill="1" applyBorder="1" applyAlignment="1">
      <alignment horizontal="right" vertical="center"/>
    </xf>
    <xf numFmtId="184" fontId="0" fillId="0" borderId="128" xfId="0" applyNumberFormat="1" applyFont="1" applyFill="1" applyBorder="1" applyAlignment="1">
      <alignment horizontal="right" vertical="center"/>
    </xf>
    <xf numFmtId="184" fontId="0" fillId="0" borderId="141" xfId="0" applyNumberFormat="1" applyFont="1" applyFill="1" applyBorder="1" applyAlignment="1">
      <alignment horizontal="right" vertical="center"/>
    </xf>
    <xf numFmtId="0" fontId="0" fillId="0" borderId="27" xfId="0" applyFont="1" applyFill="1" applyBorder="1" applyAlignment="1">
      <alignment horizontal="center" vertical="center"/>
    </xf>
    <xf numFmtId="0" fontId="0" fillId="0" borderId="118" xfId="0" applyFont="1" applyFill="1" applyBorder="1" applyAlignment="1">
      <alignment horizontal="center" vertical="center"/>
    </xf>
    <xf numFmtId="183" fontId="0" fillId="0" borderId="15" xfId="0" applyNumberFormat="1" applyFont="1" applyFill="1" applyBorder="1">
      <alignment vertical="center"/>
    </xf>
    <xf numFmtId="183" fontId="0" fillId="0" borderId="54" xfId="0" applyNumberFormat="1" applyFont="1" applyFill="1" applyBorder="1">
      <alignment vertical="center"/>
    </xf>
    <xf numFmtId="183" fontId="0" fillId="0" borderId="0" xfId="0" applyNumberFormat="1" applyFont="1" applyFill="1" applyBorder="1">
      <alignment vertical="center"/>
    </xf>
    <xf numFmtId="183" fontId="0" fillId="0" borderId="55" xfId="0" applyNumberFormat="1" applyFont="1" applyFill="1" applyBorder="1">
      <alignment vertical="center"/>
    </xf>
    <xf numFmtId="188" fontId="0" fillId="0" borderId="111" xfId="0" applyNumberFormat="1" applyFont="1" applyFill="1" applyBorder="1">
      <alignment vertical="center"/>
    </xf>
    <xf numFmtId="188" fontId="0" fillId="0" borderId="113" xfId="0" applyNumberFormat="1" applyFont="1" applyFill="1" applyBorder="1">
      <alignment vertical="center"/>
    </xf>
    <xf numFmtId="188" fontId="0" fillId="0" borderId="115" xfId="0" applyNumberFormat="1" applyFont="1" applyFill="1" applyBorder="1">
      <alignment vertical="center"/>
    </xf>
    <xf numFmtId="199" fontId="0" fillId="0" borderId="15" xfId="0" applyNumberFormat="1" applyFont="1" applyFill="1" applyBorder="1" applyAlignment="1">
      <alignment horizontal="center" vertical="center"/>
    </xf>
    <xf numFmtId="41" fontId="0" fillId="0" borderId="15" xfId="0" applyNumberFormat="1" applyFont="1" applyFill="1" applyBorder="1" applyAlignment="1">
      <alignment vertical="center"/>
    </xf>
    <xf numFmtId="199" fontId="0" fillId="0" borderId="54" xfId="0" applyNumberFormat="1" applyFont="1" applyFill="1" applyBorder="1" applyAlignment="1">
      <alignment horizontal="center" vertical="center"/>
    </xf>
    <xf numFmtId="41" fontId="0" fillId="0" borderId="14"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214" fontId="0" fillId="0" borderId="0" xfId="0" applyNumberFormat="1" applyFont="1" applyFill="1" applyBorder="1" applyAlignment="1">
      <alignment vertical="center"/>
    </xf>
    <xf numFmtId="41" fontId="0" fillId="0" borderId="20" xfId="0" applyNumberFormat="1" applyFont="1" applyFill="1" applyBorder="1" applyAlignment="1">
      <alignment horizontal="center" vertical="center"/>
    </xf>
    <xf numFmtId="182" fontId="0" fillId="0" borderId="14" xfId="0" applyNumberFormat="1" applyFont="1" applyFill="1" applyBorder="1" applyAlignment="1">
      <alignment vertical="center"/>
    </xf>
    <xf numFmtId="182" fontId="0" fillId="0" borderId="20"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0" fillId="0" borderId="170" xfId="0" applyNumberFormat="1" applyFont="1" applyFill="1" applyBorder="1" applyAlignment="1" applyProtection="1">
      <alignment vertical="center"/>
    </xf>
    <xf numFmtId="182" fontId="0" fillId="0" borderId="128" xfId="0" applyNumberFormat="1" applyFont="1" applyFill="1" applyBorder="1" applyAlignment="1" applyProtection="1">
      <alignment vertical="center"/>
    </xf>
    <xf numFmtId="196" fontId="0" fillId="0" borderId="128" xfId="0" applyNumberFormat="1" applyFont="1" applyFill="1" applyBorder="1" applyAlignment="1" applyProtection="1">
      <alignment vertical="center"/>
    </xf>
    <xf numFmtId="182" fontId="0" fillId="0" borderId="141" xfId="0" applyNumberFormat="1" applyFont="1" applyFill="1" applyBorder="1" applyAlignment="1" applyProtection="1">
      <alignment vertical="center"/>
    </xf>
    <xf numFmtId="183"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128" xfId="0" applyNumberFormat="1" applyFont="1" applyFill="1" applyBorder="1" applyAlignment="1">
      <alignment horizontal="right" vertical="center"/>
    </xf>
    <xf numFmtId="0" fontId="25" fillId="0" borderId="213" xfId="0" applyFont="1" applyFill="1" applyBorder="1" applyAlignment="1">
      <alignment horizontal="distributed" vertical="center" wrapText="1"/>
    </xf>
    <xf numFmtId="0" fontId="25" fillId="24" borderId="224" xfId="0" applyFont="1" applyFill="1" applyBorder="1" applyAlignment="1">
      <alignment vertical="center" wrapText="1"/>
    </xf>
    <xf numFmtId="42" fontId="25" fillId="26" borderId="291" xfId="0" applyNumberFormat="1" applyFont="1" applyFill="1" applyBorder="1" applyAlignment="1">
      <alignment horizontal="right" vertical="center"/>
    </xf>
    <xf numFmtId="42" fontId="25" fillId="26" borderId="299"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2" fontId="40" fillId="0" borderId="0" xfId="0" applyNumberFormat="1" applyFont="1" applyBorder="1" applyAlignment="1">
      <alignment horizontal="right" vertical="center"/>
    </xf>
    <xf numFmtId="0" fontId="40" fillId="0" borderId="0" xfId="0" applyFont="1" applyBorder="1">
      <alignment vertical="center"/>
    </xf>
    <xf numFmtId="183" fontId="40" fillId="0" borderId="0" xfId="0" applyNumberFormat="1" applyFont="1" applyBorder="1">
      <alignment vertical="center"/>
    </xf>
    <xf numFmtId="183" fontId="40" fillId="0" borderId="0" xfId="0" applyNumberFormat="1" applyFont="1" applyBorder="1" applyAlignment="1">
      <alignment horizontal="right" vertical="center"/>
    </xf>
    <xf numFmtId="0" fontId="40" fillId="0" borderId="0" xfId="0" applyFont="1" applyFill="1" applyBorder="1">
      <alignment vertical="center"/>
    </xf>
    <xf numFmtId="182" fontId="40" fillId="0" borderId="0" xfId="0" applyNumberFormat="1" applyFont="1" applyFill="1" applyBorder="1" applyAlignment="1">
      <alignment horizontal="right" vertical="center"/>
    </xf>
    <xf numFmtId="0" fontId="40" fillId="0" borderId="0" xfId="0" applyFont="1" applyBorder="1" applyAlignment="1">
      <alignment horizontal="center" vertical="center"/>
    </xf>
    <xf numFmtId="183" fontId="40" fillId="0" borderId="0" xfId="0" applyNumberFormat="1" applyFont="1" applyBorder="1" applyAlignment="1">
      <alignment vertical="center"/>
    </xf>
    <xf numFmtId="183" fontId="40" fillId="0" borderId="0" xfId="0" applyNumberFormat="1" applyFont="1" applyFill="1" applyBorder="1" applyAlignment="1">
      <alignment vertical="center"/>
    </xf>
    <xf numFmtId="205" fontId="42" fillId="0" borderId="0" xfId="0" applyNumberFormat="1" applyFont="1" applyBorder="1" applyAlignment="1">
      <alignment horizontal="center" vertical="center"/>
    </xf>
    <xf numFmtId="183" fontId="42" fillId="0" borderId="0" xfId="0" applyNumberFormat="1" applyFont="1" applyBorder="1" applyAlignment="1">
      <alignment vertical="center"/>
    </xf>
    <xf numFmtId="183" fontId="42" fillId="0" borderId="0" xfId="0" applyNumberFormat="1" applyFont="1" applyFill="1" applyBorder="1" applyAlignment="1">
      <alignment vertical="center"/>
    </xf>
    <xf numFmtId="49" fontId="40" fillId="0" borderId="0" xfId="0" applyNumberFormat="1" applyFont="1" applyBorder="1">
      <alignment vertical="center"/>
    </xf>
    <xf numFmtId="204" fontId="40" fillId="0" borderId="0" xfId="0" applyNumberFormat="1" applyFont="1" applyBorder="1" applyAlignment="1">
      <alignment horizontal="right" vertical="center"/>
    </xf>
    <xf numFmtId="182" fontId="40" fillId="0" borderId="0" xfId="0" applyNumberFormat="1" applyFont="1" applyBorder="1">
      <alignment vertical="center"/>
    </xf>
    <xf numFmtId="182" fontId="40" fillId="0" borderId="0" xfId="0" applyNumberFormat="1" applyFont="1" applyBorder="1" applyAlignment="1">
      <alignment vertical="center"/>
    </xf>
    <xf numFmtId="198" fontId="41" fillId="0" borderId="0" xfId="0" applyNumberFormat="1" applyFont="1" applyBorder="1" applyAlignment="1">
      <alignment horizontal="center" vertical="center"/>
    </xf>
    <xf numFmtId="179" fontId="40" fillId="0" borderId="0" xfId="0" applyNumberFormat="1" applyFont="1" applyBorder="1" applyAlignment="1">
      <alignment horizontal="right" vertical="center"/>
    </xf>
    <xf numFmtId="190" fontId="40" fillId="0" borderId="0" xfId="0" applyNumberFormat="1" applyFont="1" applyBorder="1" applyAlignment="1">
      <alignment horizontal="right" vertical="center"/>
    </xf>
    <xf numFmtId="3" fontId="40" fillId="0" borderId="0" xfId="0" applyNumberFormat="1" applyFont="1" applyBorder="1">
      <alignment vertical="center"/>
    </xf>
    <xf numFmtId="191" fontId="40" fillId="0" borderId="0" xfId="0" applyNumberFormat="1" applyFont="1" applyBorder="1" applyAlignment="1">
      <alignment vertical="center"/>
    </xf>
    <xf numFmtId="0" fontId="40" fillId="0" borderId="0" xfId="0" applyFont="1" applyBorder="1" applyAlignment="1">
      <alignment vertical="center" shrinkToFit="1"/>
    </xf>
    <xf numFmtId="186" fontId="40" fillId="0" borderId="0" xfId="0" applyNumberFormat="1" applyFont="1" applyBorder="1" applyAlignment="1">
      <alignment vertical="center" shrinkToFit="1"/>
    </xf>
    <xf numFmtId="0" fontId="40" fillId="0" borderId="0" xfId="0" applyFont="1" applyBorder="1" applyAlignment="1">
      <alignment horizontal="center" vertical="center" shrinkToFit="1"/>
    </xf>
    <xf numFmtId="183" fontId="40" fillId="0" borderId="0" xfId="0" applyNumberFormat="1" applyFont="1" applyBorder="1" applyAlignment="1">
      <alignment vertical="center" shrinkToFit="1"/>
    </xf>
    <xf numFmtId="188" fontId="40" fillId="0" borderId="0" xfId="0" applyNumberFormat="1" applyFont="1" applyBorder="1" applyAlignment="1">
      <alignment horizontal="right" vertical="center" shrinkToFit="1"/>
    </xf>
    <xf numFmtId="183" fontId="43" fillId="0" borderId="0" xfId="0" applyNumberFormat="1" applyFont="1" applyBorder="1" applyAlignment="1">
      <alignment vertical="center"/>
    </xf>
    <xf numFmtId="0" fontId="25" fillId="0" borderId="243" xfId="0" applyFont="1" applyFill="1" applyBorder="1" applyAlignment="1">
      <alignment horizontal="center" vertical="center"/>
    </xf>
    <xf numFmtId="0" fontId="25" fillId="0" borderId="257" xfId="0" applyFont="1" applyFill="1" applyBorder="1" applyAlignment="1">
      <alignment horizontal="center" vertical="center"/>
    </xf>
    <xf numFmtId="0" fontId="25" fillId="0" borderId="183"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244" xfId="0" applyFont="1" applyFill="1" applyBorder="1" applyAlignment="1">
      <alignment horizontal="center" vertical="center"/>
    </xf>
    <xf numFmtId="0" fontId="25" fillId="0" borderId="245"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34" xfId="0" applyFont="1" applyFill="1" applyBorder="1" applyAlignment="1">
      <alignment horizontal="center" vertical="center"/>
    </xf>
    <xf numFmtId="0" fontId="25" fillId="24" borderId="107" xfId="0" applyFont="1" applyFill="1" applyBorder="1" applyAlignment="1">
      <alignment horizontal="center" vertical="center"/>
    </xf>
    <xf numFmtId="0" fontId="25" fillId="24" borderId="85" xfId="0" applyFont="1" applyFill="1" applyBorder="1" applyAlignment="1">
      <alignment horizontal="center" vertical="center"/>
    </xf>
    <xf numFmtId="0" fontId="25" fillId="24" borderId="296" xfId="0" applyFont="1" applyFill="1" applyBorder="1" applyAlignment="1">
      <alignment horizontal="center" vertical="center"/>
    </xf>
    <xf numFmtId="0" fontId="25" fillId="24" borderId="123" xfId="0" applyFont="1" applyFill="1" applyBorder="1" applyAlignment="1">
      <alignment horizontal="center" vertical="center"/>
    </xf>
    <xf numFmtId="0" fontId="25" fillId="24" borderId="124" xfId="0" applyFont="1" applyFill="1" applyBorder="1" applyAlignment="1">
      <alignment horizontal="center" vertical="center"/>
    </xf>
    <xf numFmtId="182" fontId="25" fillId="0" borderId="0" xfId="0" applyNumberFormat="1" applyFont="1" applyFill="1" applyAlignment="1">
      <alignment horizontal="center" vertical="center"/>
    </xf>
    <xf numFmtId="0" fontId="25" fillId="0" borderId="0" xfId="0" applyFont="1" applyFill="1" applyAlignment="1">
      <alignment horizontal="center" vertical="center"/>
    </xf>
    <xf numFmtId="183" fontId="0" fillId="0" borderId="0" xfId="0" applyNumberFormat="1" applyFont="1" applyFill="1" applyBorder="1" applyAlignment="1">
      <alignment horizontal="right" vertical="center"/>
    </xf>
    <xf numFmtId="183" fontId="25" fillId="0" borderId="0" xfId="0" applyNumberFormat="1" applyFont="1" applyFill="1" applyAlignment="1">
      <alignment horizontal="center" vertical="center"/>
    </xf>
    <xf numFmtId="0" fontId="25" fillId="0" borderId="0" xfId="0" applyFont="1" applyFill="1" applyBorder="1" applyAlignment="1">
      <alignment horizontal="left" vertical="center"/>
    </xf>
    <xf numFmtId="182" fontId="0" fillId="0" borderId="0" xfId="0" applyNumberFormat="1" applyFont="1" applyFill="1" applyBorder="1" applyAlignment="1">
      <alignment horizontal="right" vertical="center"/>
    </xf>
    <xf numFmtId="183" fontId="0" fillId="0" borderId="275" xfId="33" applyNumberFormat="1" applyFont="1" applyFill="1" applyBorder="1" applyAlignment="1">
      <alignment horizontal="right" vertical="center"/>
    </xf>
    <xf numFmtId="183" fontId="0" fillId="0" borderId="0" xfId="33" applyNumberFormat="1" applyFont="1" applyFill="1" applyBorder="1" applyAlignment="1">
      <alignment horizontal="right" vertical="center"/>
    </xf>
    <xf numFmtId="0" fontId="0" fillId="24" borderId="93" xfId="0" applyFont="1" applyFill="1" applyBorder="1" applyAlignment="1">
      <alignment horizontal="distributed" vertical="center"/>
    </xf>
    <xf numFmtId="0" fontId="0" fillId="24" borderId="0" xfId="0" applyFont="1" applyFill="1" applyBorder="1" applyAlignment="1">
      <alignment horizontal="distributed" vertical="center"/>
    </xf>
    <xf numFmtId="0" fontId="0" fillId="24" borderId="16" xfId="0" applyFont="1" applyFill="1" applyBorder="1" applyAlignment="1">
      <alignment horizontal="distributed" vertical="center"/>
    </xf>
    <xf numFmtId="183" fontId="0" fillId="0" borderId="275" xfId="0" applyNumberFormat="1" applyFont="1" applyFill="1" applyBorder="1" applyAlignment="1">
      <alignment horizontal="right" vertical="center"/>
    </xf>
    <xf numFmtId="183" fontId="0" fillId="0" borderId="291" xfId="0" applyNumberFormat="1" applyFont="1" applyFill="1" applyBorder="1" applyAlignment="1">
      <alignment horizontal="right" vertical="center"/>
    </xf>
    <xf numFmtId="183" fontId="0" fillId="0" borderId="224" xfId="0" applyNumberFormat="1" applyFont="1" applyFill="1" applyBorder="1" applyAlignment="1">
      <alignment horizontal="right" vertical="center"/>
    </xf>
    <xf numFmtId="0" fontId="25" fillId="0" borderId="128" xfId="0" applyFont="1" applyFill="1" applyBorder="1" applyAlignment="1">
      <alignment horizontal="left" vertical="center"/>
    </xf>
    <xf numFmtId="0" fontId="30" fillId="0" borderId="0"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16" xfId="0" applyFont="1" applyFill="1" applyBorder="1" applyAlignment="1">
      <alignment horizontal="center" vertical="center"/>
    </xf>
    <xf numFmtId="0" fontId="0" fillId="24" borderId="93" xfId="0" applyFont="1" applyFill="1" applyBorder="1" applyAlignment="1">
      <alignment horizontal="center" vertical="center"/>
    </xf>
    <xf numFmtId="0" fontId="0" fillId="24" borderId="16" xfId="0" applyFont="1" applyFill="1" applyBorder="1" applyAlignment="1">
      <alignment horizontal="center" vertical="center"/>
    </xf>
    <xf numFmtId="0" fontId="25" fillId="0" borderId="246" xfId="0" applyFont="1" applyFill="1" applyBorder="1" applyAlignment="1">
      <alignment horizontal="distributed" vertical="center" indent="1"/>
    </xf>
    <xf numFmtId="0" fontId="0" fillId="24" borderId="234" xfId="0" applyFont="1" applyFill="1" applyBorder="1" applyAlignment="1">
      <alignment horizontal="center" vertical="center"/>
    </xf>
    <xf numFmtId="0" fontId="0" fillId="24" borderId="58" xfId="0" applyFont="1" applyFill="1" applyBorder="1" applyAlignment="1">
      <alignment horizontal="center" vertical="center"/>
    </xf>
    <xf numFmtId="0" fontId="25" fillId="0" borderId="237" xfId="0" applyFont="1" applyFill="1" applyBorder="1" applyAlignment="1">
      <alignment horizontal="distributed" vertical="center" indent="1"/>
    </xf>
    <xf numFmtId="0" fontId="0" fillId="24" borderId="107" xfId="0" applyFont="1" applyFill="1" applyBorder="1" applyAlignment="1">
      <alignment horizontal="center" vertical="center"/>
    </xf>
    <xf numFmtId="0" fontId="0" fillId="24" borderId="85" xfId="0" applyFont="1" applyFill="1" applyBorder="1" applyAlignment="1">
      <alignment horizontal="center" vertical="center"/>
    </xf>
    <xf numFmtId="0" fontId="0" fillId="24" borderId="124" xfId="0" applyFont="1" applyFill="1" applyBorder="1" applyAlignment="1">
      <alignment horizontal="center" vertical="center"/>
    </xf>
    <xf numFmtId="0" fontId="0" fillId="0" borderId="277" xfId="0" applyFont="1" applyFill="1" applyBorder="1" applyAlignment="1">
      <alignment horizontal="center" vertical="center"/>
    </xf>
    <xf numFmtId="0" fontId="0" fillId="0" borderId="209" xfId="0" applyFont="1" applyFill="1" applyBorder="1" applyAlignment="1">
      <alignment horizontal="center" vertical="center"/>
    </xf>
    <xf numFmtId="182" fontId="0" fillId="0" borderId="94" xfId="0" applyNumberFormat="1" applyFont="1" applyFill="1" applyBorder="1" applyAlignment="1">
      <alignment horizontal="right" vertical="center"/>
    </xf>
    <xf numFmtId="0" fontId="25" fillId="0" borderId="21" xfId="0" applyFont="1" applyFill="1" applyBorder="1" applyAlignment="1">
      <alignment horizontal="left" vertical="center"/>
    </xf>
    <xf numFmtId="0" fontId="0" fillId="0" borderId="0" xfId="0" applyFont="1" applyFill="1" applyBorder="1" applyAlignment="1">
      <alignment horizontal="left" vertical="center"/>
    </xf>
    <xf numFmtId="0" fontId="0" fillId="0" borderId="234" xfId="0" applyFont="1" applyFill="1" applyBorder="1" applyAlignment="1">
      <alignment horizontal="center" vertical="center"/>
    </xf>
    <xf numFmtId="0" fontId="0" fillId="0" borderId="58" xfId="0" applyFont="1" applyFill="1" applyBorder="1" applyAlignment="1">
      <alignment horizontal="center" vertical="center"/>
    </xf>
    <xf numFmtId="182" fontId="0" fillId="0" borderId="224" xfId="0" applyNumberFormat="1" applyFont="1" applyFill="1" applyBorder="1" applyAlignment="1">
      <alignment horizontal="right" vertical="center"/>
    </xf>
    <xf numFmtId="211" fontId="0" fillId="0" borderId="275" xfId="33" applyNumberFormat="1" applyFont="1" applyFill="1" applyBorder="1" applyAlignment="1">
      <alignment horizontal="right" vertical="center"/>
    </xf>
    <xf numFmtId="211" fontId="0" fillId="0" borderId="0" xfId="33" applyNumberFormat="1" applyFont="1" applyFill="1" applyBorder="1" applyAlignment="1">
      <alignment horizontal="right" vertical="center"/>
    </xf>
    <xf numFmtId="183" fontId="0" fillId="0" borderId="291" xfId="33" applyNumberFormat="1" applyFont="1" applyFill="1" applyBorder="1" applyAlignment="1">
      <alignment horizontal="right" vertical="center"/>
    </xf>
    <xf numFmtId="183" fontId="0" fillId="0" borderId="224" xfId="33" applyNumberFormat="1" applyFont="1" applyFill="1" applyBorder="1" applyAlignment="1">
      <alignment horizontal="right" vertical="center"/>
    </xf>
    <xf numFmtId="0" fontId="0" fillId="0" borderId="249" xfId="0" applyFont="1" applyFill="1" applyBorder="1" applyAlignment="1">
      <alignment horizontal="center" vertical="center"/>
    </xf>
    <xf numFmtId="0" fontId="0" fillId="0" borderId="250"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247" xfId="0" applyFont="1" applyFill="1" applyBorder="1" applyAlignment="1">
      <alignment horizontal="center" vertical="center"/>
    </xf>
    <xf numFmtId="0" fontId="25" fillId="24" borderId="12" xfId="0" applyFont="1" applyFill="1" applyBorder="1" applyAlignment="1">
      <alignment horizontal="distributed" vertical="center" indent="1"/>
    </xf>
    <xf numFmtId="0" fontId="0" fillId="0" borderId="181" xfId="0" applyFont="1" applyFill="1" applyBorder="1" applyAlignment="1">
      <alignment horizontal="center" vertical="center"/>
    </xf>
    <xf numFmtId="0" fontId="0" fillId="0" borderId="256" xfId="0" applyFont="1" applyFill="1" applyBorder="1" applyAlignment="1">
      <alignment horizontal="center" vertical="center"/>
    </xf>
    <xf numFmtId="180" fontId="0" fillId="0" borderId="224" xfId="0" applyNumberFormat="1" applyFont="1" applyFill="1" applyBorder="1" applyAlignment="1">
      <alignment horizontal="right" vertical="center" shrinkToFit="1"/>
    </xf>
    <xf numFmtId="182" fontId="0" fillId="0" borderId="219" xfId="0" applyNumberFormat="1" applyFont="1" applyFill="1" applyBorder="1" applyAlignment="1">
      <alignment horizontal="right" vertical="center"/>
    </xf>
    <xf numFmtId="199" fontId="0" fillId="0" borderId="0" xfId="0" applyNumberFormat="1" applyFont="1" applyFill="1" applyBorder="1" applyAlignment="1">
      <alignment vertical="center"/>
    </xf>
    <xf numFmtId="199" fontId="0" fillId="0" borderId="94" xfId="0" applyNumberFormat="1" applyFont="1" applyFill="1" applyBorder="1" applyAlignment="1">
      <alignment vertical="center"/>
    </xf>
    <xf numFmtId="0" fontId="0" fillId="0" borderId="224" xfId="0" applyFont="1" applyFill="1" applyBorder="1" applyAlignment="1">
      <alignment horizontal="distributed" vertical="center"/>
    </xf>
    <xf numFmtId="0" fontId="0" fillId="0" borderId="256" xfId="0" applyFont="1" applyFill="1" applyBorder="1" applyAlignment="1">
      <alignment horizontal="distributed" vertical="center"/>
    </xf>
    <xf numFmtId="0" fontId="25" fillId="24" borderId="284" xfId="0" applyFont="1" applyFill="1" applyBorder="1" applyAlignment="1">
      <alignment horizontal="distributed" vertical="center" indent="1"/>
    </xf>
    <xf numFmtId="0" fontId="25" fillId="24" borderId="13" xfId="0" applyFont="1" applyFill="1" applyBorder="1" applyAlignment="1">
      <alignment horizontal="distributed" vertical="center" indent="1"/>
    </xf>
    <xf numFmtId="0" fontId="25" fillId="24" borderId="107" xfId="0" applyFont="1" applyFill="1" applyBorder="1" applyAlignment="1">
      <alignment horizontal="distributed" vertical="center" indent="1"/>
    </xf>
    <xf numFmtId="0" fontId="25" fillId="24" borderId="124" xfId="0" applyFont="1" applyFill="1" applyBorder="1" applyAlignment="1">
      <alignment horizontal="distributed" vertical="center" indent="1"/>
    </xf>
    <xf numFmtId="0" fontId="0" fillId="0" borderId="253" xfId="0" applyFont="1" applyFill="1" applyBorder="1" applyAlignment="1">
      <alignment horizontal="center" vertical="center"/>
    </xf>
    <xf numFmtId="0" fontId="0" fillId="0" borderId="107" xfId="0" applyFont="1" applyFill="1" applyBorder="1" applyAlignment="1">
      <alignment horizontal="center" vertical="center"/>
    </xf>
    <xf numFmtId="0" fontId="0" fillId="24" borderId="247"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199" fontId="0" fillId="0" borderId="0" xfId="0" applyNumberFormat="1" applyFont="1" applyFill="1" applyBorder="1" applyAlignment="1">
      <alignment horizontal="right" vertical="center"/>
    </xf>
    <xf numFmtId="182" fontId="0" fillId="0" borderId="14" xfId="0" applyNumberFormat="1" applyFont="1" applyFill="1" applyBorder="1" applyAlignment="1">
      <alignment horizontal="right" vertical="center"/>
    </xf>
    <xf numFmtId="182" fontId="0" fillId="0" borderId="16" xfId="0" applyNumberFormat="1" applyFont="1" applyFill="1" applyBorder="1" applyAlignment="1">
      <alignment horizontal="right" vertical="center"/>
    </xf>
    <xf numFmtId="182" fontId="0" fillId="0" borderId="24" xfId="0" applyNumberFormat="1" applyFont="1" applyFill="1" applyBorder="1" applyAlignment="1">
      <alignment horizontal="right" vertical="center"/>
    </xf>
    <xf numFmtId="182" fontId="0" fillId="0" borderId="58" xfId="0" applyNumberFormat="1" applyFont="1" applyFill="1" applyBorder="1" applyAlignment="1">
      <alignment horizontal="right" vertical="center"/>
    </xf>
    <xf numFmtId="198" fontId="0" fillId="0" borderId="232" xfId="0" applyNumberFormat="1" applyFont="1" applyFill="1" applyBorder="1" applyAlignment="1">
      <alignment horizontal="center" vertical="center"/>
    </xf>
    <xf numFmtId="198" fontId="0" fillId="0" borderId="233" xfId="0" applyNumberFormat="1" applyFont="1" applyFill="1" applyBorder="1" applyAlignment="1">
      <alignment horizontal="center" vertical="center"/>
    </xf>
    <xf numFmtId="0" fontId="0" fillId="0" borderId="65" xfId="0" applyFont="1" applyFill="1" applyBorder="1" applyAlignment="1">
      <alignment horizontal="distributed" vertical="center" shrinkToFit="1"/>
    </xf>
    <xf numFmtId="0" fontId="0" fillId="0" borderId="57" xfId="0" applyFont="1" applyFill="1" applyBorder="1" applyAlignment="1">
      <alignment horizontal="distributed" vertical="center" shrinkToFit="1"/>
    </xf>
    <xf numFmtId="0" fontId="0" fillId="0" borderId="217" xfId="0" applyFont="1" applyFill="1" applyBorder="1" applyAlignment="1">
      <alignment horizontal="center" vertical="center"/>
    </xf>
    <xf numFmtId="0" fontId="0" fillId="0" borderId="194" xfId="0" applyFont="1" applyFill="1" applyBorder="1" applyAlignment="1">
      <alignment horizontal="center" vertical="center"/>
    </xf>
    <xf numFmtId="0" fontId="0" fillId="0" borderId="203" xfId="0" applyFont="1" applyFill="1" applyBorder="1" applyAlignment="1">
      <alignment horizontal="distributed" vertical="center"/>
    </xf>
    <xf numFmtId="0" fontId="0" fillId="0" borderId="216" xfId="0" applyFont="1" applyFill="1" applyBorder="1" applyAlignment="1">
      <alignment horizontal="distributed" vertical="center"/>
    </xf>
    <xf numFmtId="0" fontId="0" fillId="0" borderId="42" xfId="0" applyFont="1" applyFill="1" applyBorder="1" applyAlignment="1">
      <alignment horizontal="distributed" vertical="center"/>
    </xf>
    <xf numFmtId="0" fontId="0" fillId="0" borderId="36" xfId="0" applyFont="1" applyFill="1" applyBorder="1" applyAlignment="1">
      <alignment horizontal="distributed" vertical="center"/>
    </xf>
    <xf numFmtId="182" fontId="0" fillId="0" borderId="129" xfId="0" applyNumberFormat="1" applyFont="1" applyFill="1" applyBorder="1" applyAlignment="1">
      <alignment horizontal="right" vertical="center"/>
    </xf>
    <xf numFmtId="182" fontId="0" fillId="0" borderId="222" xfId="0" applyNumberFormat="1" applyFont="1" applyFill="1" applyBorder="1" applyAlignment="1">
      <alignment horizontal="right" vertical="center"/>
    </xf>
    <xf numFmtId="183" fontId="0" fillId="0" borderId="64" xfId="0" applyNumberFormat="1" applyFont="1" applyFill="1" applyBorder="1" applyAlignment="1">
      <alignment horizontal="right" vertical="center"/>
    </xf>
    <xf numFmtId="183" fontId="0" fillId="0" borderId="218" xfId="0" applyNumberFormat="1" applyFont="1" applyFill="1" applyBorder="1" applyAlignment="1">
      <alignment horizontal="right" vertical="center"/>
    </xf>
    <xf numFmtId="182" fontId="0" fillId="0" borderId="223" xfId="0" applyNumberFormat="1" applyFont="1" applyFill="1" applyBorder="1" applyAlignment="1">
      <alignment horizontal="right" vertical="center"/>
    </xf>
    <xf numFmtId="182" fontId="0" fillId="0" borderId="55" xfId="0" applyNumberFormat="1" applyFont="1" applyFill="1" applyBorder="1" applyAlignment="1">
      <alignment horizontal="right" vertical="center"/>
    </xf>
    <xf numFmtId="182" fontId="0" fillId="0" borderId="54" xfId="0" applyNumberFormat="1" applyFont="1" applyFill="1" applyBorder="1" applyAlignment="1">
      <alignment horizontal="right" vertical="center"/>
    </xf>
    <xf numFmtId="198" fontId="0" fillId="0" borderId="235" xfId="0" applyNumberFormat="1" applyFont="1" applyFill="1" applyBorder="1" applyAlignment="1">
      <alignment horizontal="center" vertical="center"/>
    </xf>
    <xf numFmtId="182" fontId="0" fillId="0" borderId="221" xfId="0" applyNumberFormat="1" applyFont="1" applyFill="1" applyBorder="1" applyAlignment="1">
      <alignment horizontal="right" vertical="center"/>
    </xf>
    <xf numFmtId="182" fontId="0" fillId="0" borderId="15" xfId="0" applyNumberFormat="1" applyFont="1" applyFill="1" applyBorder="1" applyAlignment="1">
      <alignment horizontal="right" vertical="center"/>
    </xf>
    <xf numFmtId="0" fontId="0" fillId="0" borderId="182" xfId="0" applyFont="1" applyBorder="1" applyAlignment="1">
      <alignment horizontal="distributed" vertical="center"/>
    </xf>
    <xf numFmtId="0" fontId="0" fillId="0" borderId="138" xfId="0" applyFont="1" applyBorder="1" applyAlignment="1">
      <alignment horizontal="distributed" vertical="center"/>
    </xf>
    <xf numFmtId="0" fontId="0" fillId="0" borderId="172" xfId="0" applyFont="1" applyBorder="1" applyAlignment="1">
      <alignment horizontal="distributed" vertical="center"/>
    </xf>
    <xf numFmtId="0" fontId="0" fillId="0" borderId="185" xfId="0" applyFont="1" applyFill="1" applyBorder="1" applyAlignment="1">
      <alignment horizontal="center" vertical="center"/>
    </xf>
    <xf numFmtId="0" fontId="0" fillId="0" borderId="210" xfId="0" applyFont="1" applyFill="1" applyBorder="1" applyAlignment="1">
      <alignment horizontal="center" vertical="center"/>
    </xf>
    <xf numFmtId="0" fontId="0" fillId="0" borderId="186" xfId="0" applyFont="1" applyFill="1" applyBorder="1" applyAlignment="1">
      <alignment horizontal="center" vertical="center"/>
    </xf>
    <xf numFmtId="0" fontId="0" fillId="0" borderId="25" xfId="0" applyFont="1" applyFill="1" applyBorder="1" applyAlignment="1">
      <alignment horizontal="distributed" vertical="center"/>
    </xf>
    <xf numFmtId="0" fontId="0" fillId="0" borderId="23" xfId="0" applyFont="1" applyFill="1" applyBorder="1" applyAlignment="1">
      <alignment horizontal="distributed" vertical="center"/>
    </xf>
    <xf numFmtId="183" fontId="0" fillId="0" borderId="171" xfId="0" applyNumberFormat="1" applyFont="1" applyFill="1" applyBorder="1" applyAlignment="1">
      <alignment horizontal="right" vertical="center"/>
    </xf>
    <xf numFmtId="183" fontId="0" fillId="0" borderId="172" xfId="0" applyNumberFormat="1" applyFont="1" applyFill="1" applyBorder="1" applyAlignment="1">
      <alignment horizontal="right" vertical="center"/>
    </xf>
    <xf numFmtId="183" fontId="0" fillId="0" borderId="294" xfId="0" applyNumberFormat="1" applyFont="1" applyFill="1" applyBorder="1" applyAlignment="1">
      <alignment horizontal="right" vertical="center"/>
    </xf>
    <xf numFmtId="183" fontId="0" fillId="0" borderId="295" xfId="0" applyNumberFormat="1" applyFont="1" applyFill="1" applyBorder="1" applyAlignment="1">
      <alignment horizontal="right" vertical="center"/>
    </xf>
    <xf numFmtId="0" fontId="0" fillId="0" borderId="310" xfId="0" applyFont="1" applyFill="1" applyBorder="1" applyAlignment="1">
      <alignment horizontal="center" vertical="center"/>
    </xf>
    <xf numFmtId="0" fontId="0" fillId="0" borderId="311" xfId="0" applyFont="1" applyFill="1" applyBorder="1" applyAlignment="1">
      <alignment horizontal="center" vertical="center"/>
    </xf>
    <xf numFmtId="198" fontId="0" fillId="0" borderId="311" xfId="0" applyNumberFormat="1" applyFont="1" applyFill="1" applyBorder="1" applyAlignment="1">
      <alignment horizontal="center" vertical="center"/>
    </xf>
    <xf numFmtId="198" fontId="0" fillId="0" borderId="313" xfId="0" applyNumberFormat="1" applyFont="1" applyFill="1" applyBorder="1" applyAlignment="1">
      <alignment horizontal="center" vertical="center"/>
    </xf>
    <xf numFmtId="198" fontId="0" fillId="0" borderId="312" xfId="0" applyNumberFormat="1" applyFont="1" applyFill="1" applyBorder="1" applyAlignment="1">
      <alignment horizontal="center" vertical="center"/>
    </xf>
    <xf numFmtId="0" fontId="0" fillId="0" borderId="309" xfId="0" applyFont="1" applyFill="1" applyBorder="1" applyAlignment="1">
      <alignment horizontal="distributed" vertical="center"/>
    </xf>
    <xf numFmtId="0" fontId="0" fillId="0" borderId="100" xfId="0" applyFont="1" applyFill="1" applyBorder="1" applyAlignment="1">
      <alignment horizontal="distributed" vertical="center"/>
    </xf>
    <xf numFmtId="0" fontId="0" fillId="0" borderId="314" xfId="0" applyFont="1" applyFill="1" applyBorder="1" applyAlignment="1">
      <alignment horizontal="distributed" vertical="center"/>
    </xf>
    <xf numFmtId="184" fontId="0" fillId="0" borderId="142" xfId="33" applyNumberFormat="1" applyFont="1" applyFill="1" applyBorder="1" applyAlignment="1">
      <alignment horizontal="right" vertical="center"/>
    </xf>
    <xf numFmtId="184" fontId="0" fillId="0" borderId="213" xfId="33" applyNumberFormat="1" applyFont="1" applyFill="1" applyBorder="1" applyAlignment="1">
      <alignment horizontal="right" vertical="center"/>
    </xf>
    <xf numFmtId="183" fontId="0" fillId="0" borderId="206" xfId="0" applyNumberFormat="1" applyFont="1" applyFill="1" applyBorder="1" applyAlignment="1">
      <alignment horizontal="right" vertical="center"/>
    </xf>
    <xf numFmtId="183" fontId="0" fillId="0" borderId="207" xfId="0" applyNumberFormat="1" applyFont="1" applyFill="1" applyBorder="1" applyAlignment="1">
      <alignment horizontal="right" vertical="center"/>
    </xf>
    <xf numFmtId="183" fontId="0" fillId="0" borderId="142" xfId="0" applyNumberFormat="1" applyFont="1" applyFill="1" applyBorder="1" applyAlignment="1">
      <alignment horizontal="right" vertical="center"/>
    </xf>
    <xf numFmtId="183" fontId="0" fillId="0" borderId="213" xfId="0" applyNumberFormat="1" applyFont="1" applyFill="1" applyBorder="1" applyAlignment="1">
      <alignment horizontal="right" vertical="center"/>
    </xf>
    <xf numFmtId="183" fontId="0" fillId="0" borderId="8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3" fontId="0" fillId="0" borderId="87" xfId="0" applyNumberFormat="1" applyFont="1" applyFill="1" applyBorder="1" applyAlignment="1">
      <alignment horizontal="right" vertical="center"/>
    </xf>
    <xf numFmtId="183" fontId="0" fillId="0" borderId="103" xfId="0" applyNumberFormat="1" applyFont="1" applyFill="1" applyBorder="1" applyAlignment="1">
      <alignment horizontal="right" vertical="center"/>
    </xf>
    <xf numFmtId="183" fontId="0" fillId="0" borderId="82" xfId="33" applyNumberFormat="1" applyFont="1" applyFill="1" applyBorder="1" applyAlignment="1">
      <alignment horizontal="right" vertical="center"/>
    </xf>
    <xf numFmtId="183" fontId="0" fillId="0" borderId="94" xfId="33" applyNumberFormat="1" applyFont="1" applyFill="1" applyBorder="1" applyAlignment="1">
      <alignment horizontal="right" vertical="center"/>
    </xf>
    <xf numFmtId="184" fontId="0" fillId="0" borderId="219" xfId="33" applyNumberFormat="1" applyFont="1" applyFill="1" applyBorder="1" applyAlignment="1">
      <alignment horizontal="right" vertical="center"/>
    </xf>
    <xf numFmtId="183" fontId="0" fillId="0" borderId="23" xfId="33" applyNumberFormat="1" applyFont="1" applyFill="1" applyBorder="1" applyAlignment="1">
      <alignment horizontal="right" vertical="center"/>
    </xf>
    <xf numFmtId="0" fontId="0" fillId="0" borderId="181" xfId="0" applyFont="1" applyFill="1" applyBorder="1" applyAlignment="1">
      <alignment horizontal="distributed" vertical="center" wrapText="1"/>
    </xf>
    <xf numFmtId="0" fontId="0" fillId="0" borderId="224" xfId="0" applyFont="1" applyFill="1" applyBorder="1" applyAlignment="1">
      <alignment horizontal="distributed" vertical="center" wrapText="1"/>
    </xf>
    <xf numFmtId="0" fontId="0" fillId="0" borderId="93" xfId="0" applyFont="1" applyFill="1" applyBorder="1" applyAlignment="1">
      <alignment horizontal="distributed" vertical="center" wrapText="1"/>
    </xf>
    <xf numFmtId="0" fontId="0" fillId="0" borderId="0" xfId="0" applyFont="1" applyFill="1" applyBorder="1" applyAlignment="1">
      <alignment horizontal="distributed" vertical="center" wrapText="1"/>
    </xf>
    <xf numFmtId="0" fontId="0" fillId="0" borderId="102" xfId="0" applyFont="1" applyFill="1" applyBorder="1" applyAlignment="1">
      <alignment horizontal="distributed" vertical="center" wrapText="1"/>
    </xf>
    <xf numFmtId="0" fontId="0" fillId="0" borderId="48" xfId="0" applyFont="1" applyFill="1" applyBorder="1" applyAlignment="1">
      <alignment horizontal="distributed" vertical="center" wrapText="1"/>
    </xf>
    <xf numFmtId="0" fontId="0" fillId="0" borderId="176" xfId="0" applyFont="1" applyFill="1" applyBorder="1" applyAlignment="1">
      <alignment horizontal="distributed" vertical="center"/>
    </xf>
    <xf numFmtId="0" fontId="0" fillId="0" borderId="205" xfId="0" applyFont="1" applyFill="1" applyBorder="1" applyAlignment="1">
      <alignment horizontal="distributed" vertical="center"/>
    </xf>
    <xf numFmtId="0" fontId="0" fillId="0" borderId="215" xfId="0" applyFont="1" applyFill="1" applyBorder="1" applyAlignment="1">
      <alignment horizontal="center" vertical="center"/>
    </xf>
    <xf numFmtId="0" fontId="0" fillId="0" borderId="184" xfId="0" applyFont="1" applyFill="1" applyBorder="1" applyAlignment="1">
      <alignment horizontal="center" vertical="center"/>
    </xf>
    <xf numFmtId="0" fontId="0" fillId="0" borderId="199" xfId="0" applyFont="1" applyFill="1" applyBorder="1" applyAlignment="1">
      <alignment horizontal="center" vertical="center"/>
    </xf>
    <xf numFmtId="182" fontId="0" fillId="0" borderId="0" xfId="0" applyNumberFormat="1" applyFont="1" applyFill="1" applyBorder="1" applyAlignment="1">
      <alignment horizontal="left" vertical="center"/>
    </xf>
    <xf numFmtId="182" fontId="0" fillId="0" borderId="0" xfId="0" applyNumberFormat="1" applyFont="1" applyFill="1" applyBorder="1" applyAlignment="1">
      <alignment horizontal="left" vertical="top" wrapText="1" indent="1"/>
    </xf>
    <xf numFmtId="182" fontId="0" fillId="0" borderId="0" xfId="0" applyNumberFormat="1" applyFont="1" applyFill="1" applyAlignment="1">
      <alignment horizontal="left" vertical="center"/>
    </xf>
    <xf numFmtId="183" fontId="0" fillId="0" borderId="206" xfId="33" applyNumberFormat="1" applyFont="1" applyFill="1" applyBorder="1" applyAlignment="1">
      <alignment horizontal="right" vertical="center"/>
    </xf>
    <xf numFmtId="183" fontId="0" fillId="0" borderId="208" xfId="33" applyNumberFormat="1" applyFont="1" applyFill="1" applyBorder="1" applyAlignment="1">
      <alignment horizontal="right" vertical="center"/>
    </xf>
    <xf numFmtId="183" fontId="0" fillId="0" borderId="87" xfId="33" applyNumberFormat="1" applyFont="1" applyFill="1" applyBorder="1" applyAlignment="1">
      <alignment horizontal="right" vertical="center"/>
    </xf>
    <xf numFmtId="183" fontId="0" fillId="0" borderId="104" xfId="33" applyNumberFormat="1" applyFont="1" applyFill="1" applyBorder="1" applyAlignment="1">
      <alignment horizontal="right" vertical="center"/>
    </xf>
    <xf numFmtId="183" fontId="0" fillId="0" borderId="103" xfId="33" applyNumberFormat="1" applyFont="1" applyFill="1" applyBorder="1" applyAlignment="1">
      <alignment horizontal="right" vertical="center"/>
    </xf>
    <xf numFmtId="183" fontId="0" fillId="0" borderId="207" xfId="33" applyNumberFormat="1" applyFont="1" applyFill="1" applyBorder="1" applyAlignment="1">
      <alignment horizontal="right" vertical="center"/>
    </xf>
    <xf numFmtId="183" fontId="0" fillId="0" borderId="66" xfId="0" applyNumberFormat="1" applyFont="1" applyFill="1" applyBorder="1" applyAlignment="1">
      <alignment horizontal="right" vertical="center"/>
    </xf>
    <xf numFmtId="0" fontId="0" fillId="0" borderId="220" xfId="0" applyFont="1" applyFill="1" applyBorder="1" applyAlignment="1">
      <alignment horizontal="distributed" vertical="center" shrinkToFit="1"/>
    </xf>
    <xf numFmtId="0" fontId="0" fillId="0" borderId="221" xfId="0" applyFont="1" applyFill="1" applyBorder="1" applyAlignment="1">
      <alignment horizontal="distributed" vertical="center" shrinkToFit="1"/>
    </xf>
    <xf numFmtId="0" fontId="0" fillId="0" borderId="222" xfId="0" applyFont="1" applyFill="1" applyBorder="1" applyAlignment="1">
      <alignment horizontal="distributed" vertical="center" shrinkToFit="1"/>
    </xf>
    <xf numFmtId="0" fontId="0" fillId="0" borderId="67"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58" xfId="0" applyFont="1" applyFill="1" applyBorder="1" applyAlignment="1">
      <alignment horizontal="distributed" vertical="center"/>
    </xf>
    <xf numFmtId="0" fontId="37" fillId="0" borderId="0" xfId="0" applyFont="1" applyFill="1" applyBorder="1" applyAlignment="1">
      <alignment horizontal="left" vertical="center"/>
    </xf>
    <xf numFmtId="0" fontId="0" fillId="0" borderId="0" xfId="0" applyFont="1" applyFill="1" applyBorder="1" applyAlignment="1">
      <alignment horizontal="center" vertical="center"/>
    </xf>
    <xf numFmtId="185" fontId="0" fillId="0" borderId="0" xfId="0" applyNumberFormat="1" applyFont="1" applyFill="1" applyBorder="1" applyAlignment="1">
      <alignment horizontal="right" vertical="center"/>
    </xf>
    <xf numFmtId="185" fontId="0" fillId="0" borderId="20" xfId="0" applyNumberFormat="1" applyFont="1" applyFill="1" applyBorder="1" applyAlignment="1">
      <alignment horizontal="right" vertical="center"/>
    </xf>
    <xf numFmtId="0" fontId="20" fillId="0" borderId="51"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0" fillId="0" borderId="24" xfId="0" applyFont="1" applyFill="1" applyBorder="1" applyAlignment="1">
      <alignment horizontal="distributed" vertical="center" justifyLastLine="1"/>
    </xf>
    <xf numFmtId="0" fontId="0" fillId="0" borderId="12" xfId="0" applyFont="1" applyFill="1" applyBorder="1" applyAlignment="1">
      <alignment horizontal="distributed" vertical="center" justifyLastLine="1"/>
    </xf>
    <xf numFmtId="0" fontId="25" fillId="0" borderId="70" xfId="0" applyFont="1" applyFill="1" applyBorder="1" applyAlignment="1">
      <alignment horizontal="distributed" vertical="center" wrapText="1"/>
    </xf>
    <xf numFmtId="0" fontId="25" fillId="0" borderId="65" xfId="0" applyFont="1" applyFill="1" applyBorder="1" applyAlignment="1">
      <alignment horizontal="distributed" vertical="center" wrapText="1"/>
    </xf>
    <xf numFmtId="0" fontId="25" fillId="0" borderId="71" xfId="0" applyFont="1" applyFill="1" applyBorder="1" applyAlignment="1">
      <alignment horizontal="distributed" vertical="center" wrapText="1"/>
    </xf>
    <xf numFmtId="0" fontId="25" fillId="0" borderId="72" xfId="0" applyFont="1" applyFill="1" applyBorder="1" applyAlignment="1">
      <alignment horizontal="distributed" vertical="center" wrapText="1"/>
    </xf>
    <xf numFmtId="0" fontId="0" fillId="0" borderId="73" xfId="0" applyFont="1" applyFill="1" applyBorder="1" applyAlignment="1">
      <alignment horizontal="center" vertical="center" shrinkToFit="1"/>
    </xf>
    <xf numFmtId="185" fontId="0" fillId="0" borderId="100" xfId="0" applyNumberFormat="1" applyFont="1" applyFill="1" applyBorder="1" applyAlignment="1">
      <alignment horizontal="right" vertical="center"/>
    </xf>
    <xf numFmtId="185" fontId="0" fillId="0" borderId="317" xfId="0" applyNumberFormat="1" applyFont="1" applyFill="1" applyBorder="1" applyAlignment="1">
      <alignment horizontal="right" vertical="center"/>
    </xf>
    <xf numFmtId="0" fontId="20" fillId="0" borderId="24"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185" fontId="0" fillId="0" borderId="275"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185" fontId="0" fillId="0" borderId="315" xfId="0" applyNumberFormat="1" applyFont="1" applyFill="1" applyBorder="1" applyAlignment="1">
      <alignment horizontal="right" vertical="center"/>
    </xf>
    <xf numFmtId="185" fontId="0" fillId="0" borderId="316" xfId="0" applyNumberFormat="1" applyFont="1" applyFill="1" applyBorder="1" applyAlignment="1">
      <alignment horizontal="right" vertical="center"/>
    </xf>
    <xf numFmtId="207" fontId="0" fillId="0" borderId="24" xfId="0" applyNumberFormat="1" applyFont="1" applyFill="1" applyBorder="1" applyAlignment="1">
      <alignment horizontal="right" vertical="center"/>
    </xf>
    <xf numFmtId="207" fontId="0" fillId="0" borderId="58" xfId="0" applyNumberFormat="1" applyFont="1" applyFill="1" applyBorder="1" applyAlignment="1">
      <alignment horizontal="right" vertical="center"/>
    </xf>
    <xf numFmtId="207" fontId="0" fillId="0" borderId="276" xfId="0" applyNumberFormat="1" applyFont="1" applyFill="1" applyBorder="1" applyAlignment="1">
      <alignment horizontal="right" vertical="center"/>
    </xf>
    <xf numFmtId="207" fontId="0" fillId="0" borderId="116" xfId="0" applyNumberFormat="1" applyFont="1" applyFill="1" applyBorder="1" applyAlignment="1">
      <alignment horizontal="right" vertical="center"/>
    </xf>
    <xf numFmtId="0" fontId="25" fillId="0" borderId="74"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77" xfId="0" applyFont="1" applyFill="1" applyBorder="1" applyAlignment="1">
      <alignment horizontal="center" vertical="center"/>
    </xf>
    <xf numFmtId="0" fontId="25" fillId="0" borderId="253" xfId="0" applyFont="1" applyFill="1" applyBorder="1" applyAlignment="1">
      <alignment horizontal="center" vertical="center"/>
    </xf>
    <xf numFmtId="0" fontId="25" fillId="0" borderId="122" xfId="0" applyFont="1" applyFill="1" applyBorder="1" applyAlignment="1">
      <alignment horizontal="center" vertical="center"/>
    </xf>
    <xf numFmtId="182" fontId="0" fillId="0" borderId="292" xfId="0" applyNumberFormat="1" applyFont="1" applyFill="1" applyBorder="1" applyAlignment="1">
      <alignment horizontal="right" vertical="center"/>
    </xf>
    <xf numFmtId="0" fontId="25" fillId="0" borderId="102" xfId="0" applyFont="1" applyFill="1" applyBorder="1" applyAlignment="1">
      <alignment horizontal="distributed" vertical="center" wrapText="1"/>
    </xf>
    <xf numFmtId="0" fontId="25" fillId="0" borderId="48" xfId="0" applyFont="1" applyFill="1" applyBorder="1" applyAlignment="1">
      <alignment horizontal="distributed" vertical="center" wrapText="1"/>
    </xf>
    <xf numFmtId="0" fontId="25" fillId="0" borderId="25" xfId="0" applyFont="1" applyFill="1" applyBorder="1" applyAlignment="1">
      <alignment horizontal="distributed" vertical="center" wrapText="1"/>
    </xf>
    <xf numFmtId="0" fontId="25" fillId="0" borderId="0" xfId="0" applyFont="1" applyFill="1" applyBorder="1" applyAlignment="1">
      <alignment horizontal="distributed" vertical="center" wrapText="1"/>
    </xf>
    <xf numFmtId="0" fontId="25" fillId="0" borderId="183" xfId="0" applyFont="1" applyFill="1" applyBorder="1" applyAlignment="1">
      <alignment horizontal="distributed" vertical="center" wrapText="1"/>
    </xf>
    <xf numFmtId="0" fontId="25" fillId="0" borderId="34" xfId="0" applyFont="1" applyFill="1" applyBorder="1" applyAlignment="1">
      <alignment horizontal="distributed" vertical="center" wrapText="1"/>
    </xf>
    <xf numFmtId="0" fontId="25" fillId="0" borderId="234" xfId="0" applyFont="1" applyFill="1" applyBorder="1" applyAlignment="1">
      <alignment horizontal="distributed" vertical="center" wrapText="1"/>
    </xf>
    <xf numFmtId="0" fontId="25" fillId="0" borderId="276" xfId="0" applyFont="1" applyFill="1" applyBorder="1" applyAlignment="1">
      <alignment horizontal="distributed" vertical="center" wrapText="1"/>
    </xf>
    <xf numFmtId="0" fontId="25" fillId="0" borderId="58" xfId="0" applyFont="1" applyFill="1" applyBorder="1" applyAlignment="1">
      <alignment horizontal="distributed" vertical="center" wrapText="1"/>
    </xf>
    <xf numFmtId="0" fontId="25" fillId="0" borderId="16" xfId="0" applyFont="1" applyFill="1" applyBorder="1" applyAlignment="1">
      <alignment horizontal="distributed" vertical="center" wrapText="1"/>
    </xf>
    <xf numFmtId="0" fontId="25" fillId="0" borderId="17" xfId="0" applyFont="1" applyFill="1" applyBorder="1" applyAlignment="1">
      <alignment horizontal="distributed" vertical="center" wrapText="1"/>
    </xf>
    <xf numFmtId="182" fontId="0" fillId="0" borderId="107" xfId="0" applyNumberFormat="1" applyFont="1" applyFill="1" applyBorder="1" applyAlignment="1">
      <alignment horizontal="right" vertical="center"/>
    </xf>
    <xf numFmtId="182" fontId="0" fillId="0" borderId="85" xfId="0" applyNumberFormat="1" applyFont="1" applyFill="1" applyBorder="1" applyAlignment="1">
      <alignment horizontal="right" vertical="center"/>
    </xf>
    <xf numFmtId="182" fontId="0" fillId="0" borderId="122" xfId="0" applyNumberFormat="1" applyFont="1" applyFill="1" applyBorder="1" applyAlignment="1">
      <alignment horizontal="right" vertical="center"/>
    </xf>
    <xf numFmtId="182" fontId="0" fillId="0" borderId="34" xfId="0" applyNumberFormat="1" applyFont="1" applyFill="1" applyBorder="1" applyAlignment="1">
      <alignment horizontal="right" vertical="center"/>
    </xf>
    <xf numFmtId="182" fontId="0" fillId="0" borderId="87" xfId="0" applyNumberFormat="1" applyFont="1" applyFill="1" applyBorder="1" applyAlignment="1">
      <alignment horizontal="right" vertical="center"/>
    </xf>
    <xf numFmtId="182" fontId="0" fillId="0" borderId="48"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276" xfId="0" applyNumberFormat="1" applyFont="1" applyFill="1" applyBorder="1" applyAlignment="1">
      <alignment horizontal="right" vertical="center"/>
    </xf>
    <xf numFmtId="0" fontId="25" fillId="0" borderId="0" xfId="0" applyFont="1" applyFill="1" applyBorder="1" applyAlignment="1">
      <alignment horizontal="right" vertical="center"/>
    </xf>
    <xf numFmtId="182" fontId="0" fillId="0" borderId="170" xfId="0" applyNumberFormat="1" applyFont="1" applyFill="1" applyBorder="1" applyAlignment="1">
      <alignment horizontal="right" vertical="center"/>
    </xf>
    <xf numFmtId="182" fontId="0" fillId="0" borderId="124" xfId="0" applyNumberFormat="1" applyFont="1" applyFill="1" applyBorder="1" applyAlignment="1">
      <alignment horizontal="right" vertical="center"/>
    </xf>
    <xf numFmtId="182" fontId="0" fillId="0" borderId="138" xfId="0" applyNumberFormat="1" applyFont="1" applyFill="1" applyBorder="1" applyAlignment="1">
      <alignment horizontal="right" vertical="center"/>
    </xf>
    <xf numFmtId="182" fontId="0" fillId="0" borderId="139" xfId="0" applyNumberFormat="1" applyFont="1" applyFill="1" applyBorder="1" applyAlignment="1">
      <alignment horizontal="right" vertical="center"/>
    </xf>
    <xf numFmtId="200" fontId="0" fillId="0" borderId="24" xfId="33" applyNumberFormat="1" applyFont="1" applyFill="1" applyBorder="1" applyAlignment="1">
      <alignment horizontal="right" vertical="center"/>
    </xf>
    <xf numFmtId="200" fontId="0" fillId="0" borderId="15" xfId="33" applyNumberFormat="1" applyFont="1" applyFill="1" applyBorder="1" applyAlignment="1">
      <alignment horizontal="right" vertical="center"/>
    </xf>
    <xf numFmtId="0" fontId="25" fillId="0" borderId="107" xfId="0" applyFont="1" applyFill="1" applyBorder="1" applyAlignment="1">
      <alignment horizontal="distributed" vertical="center"/>
    </xf>
    <xf numFmtId="0" fontId="25" fillId="0" borderId="85" xfId="0" applyFont="1" applyFill="1" applyBorder="1" applyAlignment="1">
      <alignment horizontal="distributed" vertical="center"/>
    </xf>
    <xf numFmtId="0" fontId="25" fillId="0" borderId="108" xfId="0" applyFont="1" applyFill="1" applyBorder="1" applyAlignment="1">
      <alignment horizontal="distributed" vertical="center"/>
    </xf>
    <xf numFmtId="0" fontId="25" fillId="0" borderId="32" xfId="0" applyFont="1" applyFill="1" applyBorder="1" applyAlignment="1">
      <alignment horizontal="center" vertical="center"/>
    </xf>
    <xf numFmtId="0" fontId="25" fillId="0" borderId="174"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94" xfId="0" applyFont="1" applyFill="1" applyBorder="1" applyAlignment="1">
      <alignment horizontal="center" vertical="center"/>
    </xf>
    <xf numFmtId="0" fontId="25" fillId="0" borderId="232" xfId="0" applyFont="1" applyFill="1" applyBorder="1" applyAlignment="1">
      <alignment horizontal="center" vertical="center"/>
    </xf>
    <xf numFmtId="0" fontId="25" fillId="0" borderId="254" xfId="0" applyFont="1" applyFill="1" applyBorder="1" applyAlignment="1">
      <alignment horizontal="center" vertical="center"/>
    </xf>
    <xf numFmtId="0" fontId="26" fillId="0" borderId="105" xfId="0" applyFont="1" applyFill="1" applyBorder="1" applyAlignment="1">
      <alignment horizontal="center" vertical="center" wrapText="1"/>
    </xf>
    <xf numFmtId="0" fontId="26" fillId="0" borderId="44" xfId="0" applyFont="1" applyFill="1" applyBorder="1" applyAlignment="1">
      <alignment horizontal="center" vertical="center"/>
    </xf>
    <xf numFmtId="0" fontId="26" fillId="0" borderId="106" xfId="0" applyFont="1" applyFill="1" applyBorder="1" applyAlignment="1">
      <alignment horizontal="center" vertical="center"/>
    </xf>
    <xf numFmtId="0" fontId="25" fillId="0" borderId="15" xfId="0" applyFont="1" applyFill="1" applyBorder="1" applyAlignment="1">
      <alignment horizontal="distributed" vertical="center"/>
    </xf>
    <xf numFmtId="0" fontId="25" fillId="0" borderId="58" xfId="0" applyFont="1" applyFill="1" applyBorder="1" applyAlignment="1">
      <alignment horizontal="distributed" vertical="center"/>
    </xf>
    <xf numFmtId="182" fontId="0" fillId="0" borderId="50" xfId="0" applyNumberFormat="1" applyFont="1" applyFill="1" applyBorder="1" applyAlignment="1">
      <alignment horizontal="right" vertical="center"/>
    </xf>
    <xf numFmtId="182" fontId="0" fillId="0" borderId="0" xfId="0" applyNumberFormat="1" applyFont="1" applyFill="1" applyAlignment="1">
      <alignment horizontal="right" vertical="center"/>
    </xf>
    <xf numFmtId="0" fontId="0" fillId="0" borderId="236" xfId="0" applyFont="1" applyFill="1" applyBorder="1" applyAlignment="1">
      <alignment horizontal="center" vertical="center"/>
    </xf>
    <xf numFmtId="0" fontId="0" fillId="0" borderId="237"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78" xfId="0" applyFont="1" applyFill="1" applyBorder="1" applyAlignment="1">
      <alignment horizontal="center" vertical="center"/>
    </xf>
    <xf numFmtId="0" fontId="25" fillId="0" borderId="0" xfId="0" applyFont="1" applyFill="1" applyBorder="1" applyAlignment="1">
      <alignment horizontal="distributed" vertical="center"/>
    </xf>
    <xf numFmtId="0" fontId="25" fillId="0" borderId="0" xfId="0" applyFont="1" applyFill="1" applyAlignment="1">
      <alignment horizontal="distributed" vertical="center"/>
    </xf>
    <xf numFmtId="0" fontId="25" fillId="0" borderId="16" xfId="0" applyFont="1" applyFill="1" applyBorder="1" applyAlignment="1">
      <alignment horizontal="distributed" vertical="center"/>
    </xf>
    <xf numFmtId="0" fontId="25" fillId="0" borderId="18" xfId="0" applyFont="1" applyFill="1" applyBorder="1" applyAlignment="1">
      <alignment horizontal="distributed" vertical="center"/>
    </xf>
    <xf numFmtId="0" fontId="25" fillId="0" borderId="63" xfId="0" applyFont="1" applyFill="1" applyBorder="1" applyAlignment="1">
      <alignment horizontal="distributed" vertical="center"/>
    </xf>
    <xf numFmtId="0" fontId="0" fillId="0" borderId="238" xfId="0" applyFont="1" applyFill="1" applyBorder="1" applyAlignment="1">
      <alignment horizontal="center" vertical="center"/>
    </xf>
    <xf numFmtId="0" fontId="0" fillId="0" borderId="240" xfId="0" applyFont="1" applyFill="1" applyBorder="1" applyAlignment="1">
      <alignment horizontal="center" vertical="center"/>
    </xf>
    <xf numFmtId="0" fontId="0" fillId="0" borderId="239" xfId="0" applyFont="1" applyFill="1" applyBorder="1" applyAlignment="1">
      <alignment horizontal="center" vertical="center"/>
    </xf>
    <xf numFmtId="0" fontId="25" fillId="0" borderId="103" xfId="0" applyFont="1" applyFill="1" applyBorder="1" applyAlignment="1">
      <alignment horizontal="distributed" vertical="center"/>
    </xf>
    <xf numFmtId="0" fontId="25" fillId="0" borderId="101" xfId="0" applyFont="1" applyFill="1" applyBorder="1" applyAlignment="1">
      <alignment horizontal="distributed" vertical="center"/>
    </xf>
    <xf numFmtId="0" fontId="25" fillId="24" borderId="103" xfId="0" applyFont="1" applyFill="1" applyBorder="1" applyAlignment="1">
      <alignment horizontal="distributed" vertical="center"/>
    </xf>
    <xf numFmtId="0" fontId="25" fillId="24" borderId="297" xfId="0" applyFont="1" applyFill="1" applyBorder="1" applyAlignment="1">
      <alignment horizontal="distributed" vertical="center"/>
    </xf>
    <xf numFmtId="0" fontId="25" fillId="0" borderId="18" xfId="0" applyFont="1" applyFill="1" applyBorder="1" applyAlignment="1">
      <alignment horizontal="center" vertical="center"/>
    </xf>
    <xf numFmtId="0" fontId="25" fillId="0" borderId="63" xfId="0" applyFont="1" applyFill="1" applyBorder="1" applyAlignment="1">
      <alignment horizontal="center" vertical="center"/>
    </xf>
    <xf numFmtId="0" fontId="25" fillId="0" borderId="69" xfId="0" applyFont="1" applyFill="1" applyBorder="1" applyAlignment="1">
      <alignment horizontal="center" vertical="center"/>
    </xf>
    <xf numFmtId="0" fontId="25" fillId="0" borderId="6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7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83" xfId="0" applyFont="1" applyFill="1" applyBorder="1" applyAlignment="1">
      <alignment horizontal="center" vertical="center"/>
    </xf>
    <xf numFmtId="0" fontId="0" fillId="0" borderId="34" xfId="0" applyFont="1" applyFill="1" applyBorder="1" applyAlignment="1">
      <alignment horizontal="center" vertical="center"/>
    </xf>
    <xf numFmtId="183" fontId="0" fillId="0" borderId="48" xfId="0" applyNumberFormat="1" applyFont="1" applyFill="1" applyBorder="1" applyAlignment="1">
      <alignment horizontal="right" vertical="center"/>
    </xf>
    <xf numFmtId="183" fontId="0" fillId="0" borderId="293" xfId="0" applyNumberFormat="1" applyFont="1" applyFill="1" applyBorder="1" applyAlignment="1">
      <alignment horizontal="right" vertical="center"/>
    </xf>
    <xf numFmtId="183" fontId="0" fillId="0" borderId="100" xfId="0" applyNumberFormat="1" applyFont="1" applyFill="1" applyBorder="1" applyAlignment="1">
      <alignment horizontal="right" vertical="center"/>
    </xf>
    <xf numFmtId="183" fontId="0" fillId="0" borderId="101" xfId="0" applyNumberFormat="1" applyFont="1" applyFill="1" applyBorder="1" applyAlignment="1">
      <alignment horizontal="right" vertical="center"/>
    </xf>
    <xf numFmtId="199" fontId="0" fillId="0" borderId="48" xfId="0" applyNumberFormat="1" applyFont="1" applyFill="1" applyBorder="1" applyAlignment="1">
      <alignment horizontal="right" vertical="center"/>
    </xf>
    <xf numFmtId="209" fontId="0" fillId="0" borderId="100" xfId="0" applyNumberFormat="1" applyFont="1" applyFill="1" applyBorder="1" applyAlignment="1">
      <alignment horizontal="right" vertical="center"/>
    </xf>
    <xf numFmtId="183" fontId="0" fillId="24" borderId="87" xfId="0" applyNumberFormat="1" applyFont="1" applyFill="1" applyBorder="1" applyAlignment="1">
      <alignment horizontal="right" vertical="center"/>
    </xf>
    <xf numFmtId="183" fontId="0" fillId="24" borderId="48" xfId="0" applyNumberFormat="1" applyFont="1" applyFill="1" applyBorder="1" applyAlignment="1">
      <alignment horizontal="right" vertical="center"/>
    </xf>
    <xf numFmtId="183" fontId="0" fillId="24" borderId="103" xfId="0" applyNumberFormat="1" applyFont="1" applyFill="1" applyBorder="1" applyAlignment="1">
      <alignment horizontal="right" vertical="center"/>
    </xf>
    <xf numFmtId="183" fontId="0" fillId="24" borderId="107" xfId="0" applyNumberFormat="1" applyFont="1" applyFill="1" applyBorder="1" applyAlignment="1">
      <alignment horizontal="right" vertical="center"/>
    </xf>
    <xf numFmtId="183" fontId="0" fillId="24" borderId="85" xfId="0" applyNumberFormat="1" applyFont="1" applyFill="1" applyBorder="1" applyAlignment="1">
      <alignment horizontal="right" vertical="center"/>
    </xf>
    <xf numFmtId="183" fontId="0" fillId="24" borderId="297" xfId="0" applyNumberFormat="1" applyFont="1" applyFill="1" applyBorder="1" applyAlignment="1">
      <alignment horizontal="right" vertical="center"/>
    </xf>
    <xf numFmtId="199" fontId="0" fillId="24" borderId="48" xfId="0" applyNumberFormat="1" applyFont="1" applyFill="1" applyBorder="1" applyAlignment="1">
      <alignment horizontal="right" vertical="center"/>
    </xf>
    <xf numFmtId="182" fontId="0" fillId="25" borderId="0" xfId="0" applyNumberFormat="1" applyFont="1" applyFill="1" applyBorder="1" applyAlignment="1">
      <alignment horizontal="right" vertical="center"/>
    </xf>
    <xf numFmtId="0" fontId="0" fillId="0" borderId="8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103" xfId="0" applyFont="1" applyFill="1" applyBorder="1" applyAlignment="1">
      <alignment horizontal="center" vertical="center"/>
    </xf>
    <xf numFmtId="188" fontId="0" fillId="0" borderId="85" xfId="0" applyNumberFormat="1" applyFont="1" applyFill="1" applyBorder="1" applyAlignment="1">
      <alignment horizontal="right" vertical="center"/>
    </xf>
    <xf numFmtId="188" fontId="0" fillId="25" borderId="0" xfId="0" applyNumberFormat="1" applyFont="1" applyFill="1" applyBorder="1" applyAlignment="1">
      <alignment horizontal="right" vertical="center"/>
    </xf>
    <xf numFmtId="0" fontId="0" fillId="25" borderId="87" xfId="0" applyFont="1" applyFill="1" applyBorder="1" applyAlignment="1">
      <alignment horizontal="center" vertical="center"/>
    </xf>
    <xf numFmtId="0" fontId="0" fillId="25" borderId="48" xfId="0" applyFont="1" applyFill="1" applyBorder="1" applyAlignment="1">
      <alignment horizontal="center" vertical="center"/>
    </xf>
    <xf numFmtId="0" fontId="0" fillId="25" borderId="103" xfId="0" applyFont="1" applyFill="1" applyBorder="1" applyAlignment="1">
      <alignment horizontal="center" vertical="center"/>
    </xf>
    <xf numFmtId="0" fontId="0" fillId="0" borderId="88" xfId="0" applyFont="1" applyFill="1" applyBorder="1" applyAlignment="1">
      <alignment horizontal="center" vertical="center"/>
    </xf>
    <xf numFmtId="0" fontId="0" fillId="25" borderId="263"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90" xfId="0" applyFont="1" applyFill="1" applyBorder="1" applyAlignment="1">
      <alignment horizontal="center" vertical="center" shrinkToFit="1"/>
    </xf>
    <xf numFmtId="0" fontId="0" fillId="0" borderId="109" xfId="0" applyFont="1" applyFill="1" applyBorder="1" applyAlignment="1">
      <alignment horizontal="center" vertical="center" shrinkToFit="1"/>
    </xf>
    <xf numFmtId="188" fontId="0" fillId="0" borderId="48" xfId="0" applyNumberFormat="1" applyFont="1" applyFill="1" applyBorder="1" applyAlignment="1">
      <alignment horizontal="right" vertical="center"/>
    </xf>
    <xf numFmtId="188" fontId="0" fillId="0" borderId="124" xfId="0" applyNumberFormat="1" applyFont="1" applyFill="1" applyBorder="1" applyAlignment="1">
      <alignment horizontal="right" vertical="center"/>
    </xf>
    <xf numFmtId="183" fontId="0" fillId="24" borderId="119" xfId="0" applyNumberFormat="1" applyFont="1" applyFill="1" applyBorder="1" applyAlignment="1">
      <alignment horizontal="right" vertical="center"/>
    </xf>
    <xf numFmtId="183" fontId="0" fillId="24" borderId="120" xfId="0" applyNumberFormat="1" applyFont="1" applyFill="1" applyBorder="1" applyAlignment="1">
      <alignment horizontal="right" vertical="center"/>
    </xf>
    <xf numFmtId="183" fontId="0" fillId="24" borderId="123" xfId="0" applyNumberFormat="1" applyFont="1" applyFill="1" applyBorder="1" applyAlignment="1">
      <alignment horizontal="right" vertical="center"/>
    </xf>
    <xf numFmtId="183" fontId="0" fillId="24" borderId="296" xfId="0" applyNumberFormat="1" applyFont="1" applyFill="1" applyBorder="1" applyAlignment="1">
      <alignment horizontal="right" vertical="center"/>
    </xf>
    <xf numFmtId="182" fontId="0" fillId="25" borderId="292" xfId="0" applyNumberFormat="1" applyFont="1" applyFill="1" applyBorder="1" applyAlignment="1">
      <alignment horizontal="right" vertical="center"/>
    </xf>
    <xf numFmtId="183" fontId="0" fillId="25" borderId="0" xfId="0" applyNumberFormat="1" applyFont="1" applyFill="1" applyBorder="1" applyAlignment="1">
      <alignment horizontal="right" vertical="center"/>
    </xf>
    <xf numFmtId="183" fontId="0" fillId="25" borderId="292" xfId="0" applyNumberFormat="1" applyFont="1" applyFill="1" applyBorder="1" applyAlignment="1">
      <alignment horizontal="right" vertical="center"/>
    </xf>
    <xf numFmtId="0" fontId="25" fillId="0" borderId="31" xfId="0" applyFont="1" applyFill="1" applyBorder="1" applyAlignment="1">
      <alignment horizontal="center" vertical="center"/>
    </xf>
    <xf numFmtId="0" fontId="25" fillId="0" borderId="303" xfId="0" applyFont="1" applyFill="1" applyBorder="1" applyAlignment="1">
      <alignment horizontal="center" vertical="center"/>
    </xf>
    <xf numFmtId="183" fontId="0" fillId="0" borderId="107" xfId="0" applyNumberFormat="1" applyFont="1" applyFill="1" applyBorder="1" applyAlignment="1">
      <alignment horizontal="right" vertical="center"/>
    </xf>
    <xf numFmtId="183" fontId="0" fillId="0" borderId="85" xfId="0" applyNumberFormat="1" applyFont="1" applyFill="1" applyBorder="1" applyAlignment="1">
      <alignment horizontal="right" vertical="center"/>
    </xf>
    <xf numFmtId="183" fontId="0" fillId="0" borderId="297" xfId="0" applyNumberFormat="1" applyFont="1" applyFill="1" applyBorder="1" applyAlignment="1">
      <alignment horizontal="right" vertical="center"/>
    </xf>
    <xf numFmtId="209" fontId="0" fillId="24" borderId="85" xfId="0" applyNumberFormat="1" applyFont="1" applyFill="1" applyBorder="1" applyAlignment="1">
      <alignment horizontal="right" vertical="center"/>
    </xf>
    <xf numFmtId="0" fontId="0" fillId="0" borderId="304" xfId="0" applyFont="1" applyFill="1" applyBorder="1" applyAlignment="1">
      <alignment horizontal="center" vertical="center" shrinkToFit="1"/>
    </xf>
    <xf numFmtId="0" fontId="0" fillId="0" borderId="305" xfId="0" applyFont="1" applyFill="1" applyBorder="1" applyAlignment="1">
      <alignment horizontal="center" vertical="center" shrinkToFit="1"/>
    </xf>
    <xf numFmtId="0" fontId="0" fillId="0" borderId="306" xfId="0" applyFont="1" applyFill="1" applyBorder="1" applyAlignment="1">
      <alignment horizontal="center" vertical="center" shrinkToFit="1"/>
    </xf>
    <xf numFmtId="188" fontId="0" fillId="0" borderId="128" xfId="0" applyNumberFormat="1" applyFont="1" applyFill="1" applyBorder="1" applyAlignment="1">
      <alignment horizontal="right" vertical="center"/>
    </xf>
    <xf numFmtId="188" fontId="0" fillId="0" borderId="141" xfId="0" applyNumberFormat="1" applyFont="1" applyFill="1" applyBorder="1" applyAlignment="1">
      <alignment horizontal="right" vertical="center"/>
    </xf>
    <xf numFmtId="188" fontId="0" fillId="25" borderId="2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28" xfId="0" applyNumberFormat="1" applyFont="1" applyFill="1" applyBorder="1" applyAlignment="1">
      <alignment horizontal="right" vertical="center"/>
    </xf>
    <xf numFmtId="0" fontId="0" fillId="0" borderId="17" xfId="0" applyFont="1" applyFill="1" applyBorder="1" applyAlignment="1">
      <alignment horizontal="center" vertical="center"/>
    </xf>
    <xf numFmtId="188" fontId="0" fillId="0" borderId="104" xfId="0" applyNumberFormat="1" applyFont="1" applyFill="1" applyBorder="1" applyAlignment="1">
      <alignment horizontal="right" vertical="center"/>
    </xf>
    <xf numFmtId="188" fontId="0" fillId="0" borderId="20" xfId="0" applyNumberFormat="1" applyFont="1" applyFill="1" applyBorder="1" applyAlignment="1">
      <alignment horizontal="right" vertical="center"/>
    </xf>
    <xf numFmtId="0" fontId="0" fillId="0" borderId="70"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83" fontId="0" fillId="0" borderId="292" xfId="0" applyNumberFormat="1" applyFont="1" applyFill="1" applyBorder="1" applyAlignment="1">
      <alignment horizontal="right" vertical="center"/>
    </xf>
    <xf numFmtId="182" fontId="0" fillId="0" borderId="142" xfId="0" applyNumberFormat="1" applyFont="1" applyFill="1" applyBorder="1" applyAlignment="1">
      <alignment horizontal="right" vertical="center"/>
    </xf>
    <xf numFmtId="183" fontId="0" fillId="0" borderId="104" xfId="0" applyNumberFormat="1" applyFont="1" applyFill="1" applyBorder="1" applyAlignment="1">
      <alignment horizontal="right" vertical="center"/>
    </xf>
    <xf numFmtId="210" fontId="0" fillId="0" borderId="85" xfId="0" applyNumberFormat="1" applyFont="1" applyFill="1" applyBorder="1" applyAlignment="1">
      <alignment horizontal="right" vertical="center"/>
    </xf>
    <xf numFmtId="210" fontId="0" fillId="0" borderId="124" xfId="0" applyNumberFormat="1" applyFont="1" applyFill="1" applyBorder="1" applyAlignment="1">
      <alignment horizontal="right" vertical="center"/>
    </xf>
    <xf numFmtId="0" fontId="25" fillId="0" borderId="91" xfId="0" applyFont="1" applyFill="1" applyBorder="1" applyAlignment="1">
      <alignment horizontal="center" vertical="center"/>
    </xf>
    <xf numFmtId="0" fontId="25" fillId="0" borderId="83" xfId="0" applyFont="1" applyFill="1" applyBorder="1" applyAlignment="1">
      <alignment horizontal="center" vertical="center"/>
    </xf>
    <xf numFmtId="0" fontId="25" fillId="0" borderId="234" xfId="0" applyFont="1" applyFill="1" applyBorder="1" applyAlignment="1">
      <alignment horizontal="distributed" vertical="center"/>
    </xf>
    <xf numFmtId="0" fontId="25" fillId="0" borderId="93" xfId="0" applyFont="1" applyFill="1" applyBorder="1" applyAlignment="1">
      <alignment horizontal="distributed" vertical="center"/>
    </xf>
    <xf numFmtId="0" fontId="25" fillId="0" borderId="278" xfId="0" applyFont="1" applyFill="1" applyBorder="1" applyAlignment="1">
      <alignment horizontal="center" vertical="center"/>
    </xf>
    <xf numFmtId="0" fontId="25" fillId="0" borderId="318" xfId="0" applyFont="1" applyFill="1" applyBorder="1" applyAlignment="1">
      <alignment horizontal="center" vertical="center"/>
    </xf>
    <xf numFmtId="0" fontId="25" fillId="0" borderId="281" xfId="0" applyFont="1" applyFill="1" applyBorder="1" applyAlignment="1">
      <alignment horizontal="center" vertical="center"/>
    </xf>
    <xf numFmtId="0" fontId="25" fillId="0" borderId="217" xfId="0" applyFont="1" applyFill="1" applyBorder="1" applyAlignment="1">
      <alignment horizontal="center" vertical="center"/>
    </xf>
    <xf numFmtId="0" fontId="0" fillId="0" borderId="280" xfId="0" applyFont="1" applyFill="1" applyBorder="1" applyAlignment="1">
      <alignment horizontal="center" vertical="center"/>
    </xf>
    <xf numFmtId="198" fontId="0" fillId="0" borderId="238" xfId="0" applyNumberFormat="1" applyFont="1" applyFill="1" applyBorder="1" applyAlignment="1">
      <alignment horizontal="center" vertical="center"/>
    </xf>
    <xf numFmtId="198" fontId="0" fillId="0" borderId="246" xfId="0" applyNumberFormat="1" applyFont="1" applyFill="1" applyBorder="1" applyAlignment="1">
      <alignment horizontal="center" vertical="center"/>
    </xf>
    <xf numFmtId="198" fontId="0" fillId="0" borderId="240"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198" fontId="0" fillId="0" borderId="237" xfId="0" applyNumberFormat="1" applyFont="1" applyFill="1" applyBorder="1" applyAlignment="1">
      <alignment horizontal="center" vertical="center"/>
    </xf>
    <xf numFmtId="0" fontId="0" fillId="0" borderId="28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16" xfId="0" applyFont="1" applyFill="1" applyBorder="1" applyAlignment="1">
      <alignment horizontal="center" vertical="center"/>
    </xf>
    <xf numFmtId="210" fontId="0" fillId="24" borderId="85" xfId="0" applyNumberFormat="1" applyFont="1" applyFill="1" applyBorder="1" applyAlignment="1">
      <alignment horizontal="right" vertical="center"/>
    </xf>
    <xf numFmtId="210" fontId="0" fillId="24" borderId="124" xfId="0" applyNumberFormat="1" applyFont="1" applyFill="1" applyBorder="1" applyAlignment="1">
      <alignment horizontal="right" vertical="center"/>
    </xf>
    <xf numFmtId="181" fontId="0" fillId="0" borderId="85" xfId="0" applyNumberFormat="1" applyFont="1" applyFill="1" applyBorder="1" applyAlignment="1">
      <alignment horizontal="right" vertical="center"/>
    </xf>
    <xf numFmtId="183" fontId="0" fillId="24" borderId="104" xfId="0" applyNumberFormat="1" applyFont="1" applyFill="1" applyBorder="1" applyAlignment="1">
      <alignment horizontal="right" vertical="center"/>
    </xf>
    <xf numFmtId="41" fontId="0" fillId="0" borderId="187" xfId="0" applyNumberFormat="1" applyFont="1" applyFill="1" applyBorder="1" applyAlignment="1">
      <alignment horizontal="right" vertical="center"/>
    </xf>
    <xf numFmtId="41" fontId="0" fillId="0" borderId="188" xfId="0" applyNumberFormat="1" applyFont="1" applyFill="1" applyBorder="1" applyAlignment="1">
      <alignment horizontal="right" vertical="center"/>
    </xf>
    <xf numFmtId="41" fontId="0" fillId="0" borderId="189" xfId="0" applyNumberFormat="1" applyFont="1" applyFill="1" applyBorder="1" applyAlignment="1">
      <alignment horizontal="right" vertical="center"/>
    </xf>
    <xf numFmtId="41" fontId="0" fillId="0" borderId="190" xfId="0" applyNumberFormat="1" applyFont="1" applyFill="1" applyBorder="1" applyAlignment="1">
      <alignment horizontal="right" vertical="center"/>
    </xf>
    <xf numFmtId="41" fontId="0" fillId="0" borderId="191" xfId="0" applyNumberFormat="1" applyFont="1" applyFill="1" applyBorder="1" applyAlignment="1">
      <alignment horizontal="right" vertical="center"/>
    </xf>
    <xf numFmtId="41" fontId="0" fillId="0" borderId="192" xfId="0" applyNumberFormat="1" applyFont="1" applyFill="1" applyBorder="1" applyAlignment="1">
      <alignment horizontal="right" vertical="center"/>
    </xf>
    <xf numFmtId="0" fontId="0" fillId="0" borderId="122" xfId="0" applyFont="1" applyFill="1" applyBorder="1" applyAlignment="1">
      <alignment horizontal="center" vertical="center"/>
    </xf>
    <xf numFmtId="0" fontId="0" fillId="0" borderId="37" xfId="0" applyFont="1" applyFill="1" applyBorder="1" applyAlignment="1">
      <alignment horizontal="center" vertical="center"/>
    </xf>
    <xf numFmtId="183" fontId="0" fillId="0" borderId="276" xfId="0" applyNumberFormat="1" applyFont="1" applyFill="1" applyBorder="1" applyAlignment="1">
      <alignment horizontal="right" vertical="center"/>
    </xf>
    <xf numFmtId="183" fontId="0" fillId="0" borderId="116" xfId="0" applyNumberFormat="1" applyFont="1" applyFill="1" applyBorder="1" applyAlignment="1">
      <alignment horizontal="right" vertical="center"/>
    </xf>
    <xf numFmtId="0" fontId="0" fillId="0" borderId="47" xfId="0" applyFont="1" applyFill="1" applyBorder="1" applyAlignment="1">
      <alignment horizontal="center" vertical="center"/>
    </xf>
    <xf numFmtId="210" fontId="0" fillId="0" borderId="100" xfId="0" applyNumberFormat="1" applyFont="1" applyFill="1" applyBorder="1" applyAlignment="1">
      <alignment horizontal="right" vertical="center"/>
    </xf>
    <xf numFmtId="210" fontId="0" fillId="0" borderId="317" xfId="0" applyNumberFormat="1" applyFont="1" applyFill="1" applyBorder="1" applyAlignment="1">
      <alignment horizontal="right" vertical="center"/>
    </xf>
    <xf numFmtId="0" fontId="25" fillId="0" borderId="92"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98" xfId="0" applyFont="1" applyFill="1" applyBorder="1" applyAlignment="1">
      <alignment horizontal="center" vertical="center"/>
    </xf>
    <xf numFmtId="0" fontId="25" fillId="0" borderId="99" xfId="0" applyFont="1" applyFill="1" applyBorder="1" applyAlignment="1">
      <alignment horizontal="center" vertical="center"/>
    </xf>
    <xf numFmtId="0" fontId="25" fillId="0" borderId="297" xfId="0" applyFont="1" applyFill="1" applyBorder="1" applyAlignment="1">
      <alignment horizontal="distributed" vertical="center"/>
    </xf>
    <xf numFmtId="0" fontId="25" fillId="24" borderId="120" xfId="0" applyFont="1" applyFill="1" applyBorder="1" applyAlignment="1">
      <alignment horizontal="distributed" vertical="center"/>
    </xf>
    <xf numFmtId="0" fontId="25" fillId="24" borderId="296" xfId="0" applyFont="1" applyFill="1" applyBorder="1" applyAlignment="1">
      <alignment horizontal="distributed" vertical="center"/>
    </xf>
    <xf numFmtId="0" fontId="25" fillId="0" borderId="120" xfId="0" applyFont="1" applyFill="1" applyBorder="1" applyAlignment="1">
      <alignment horizontal="distributed" vertical="center"/>
    </xf>
    <xf numFmtId="0" fontId="25" fillId="0" borderId="296" xfId="0" applyFont="1" applyFill="1" applyBorder="1" applyAlignment="1">
      <alignment horizontal="distributed" vertical="center"/>
    </xf>
    <xf numFmtId="183" fontId="25" fillId="24" borderId="120" xfId="0" applyNumberFormat="1" applyFont="1" applyFill="1" applyBorder="1" applyAlignment="1">
      <alignment horizontal="distributed" vertical="center"/>
    </xf>
    <xf numFmtId="183" fontId="25" fillId="24" borderId="296" xfId="0" applyNumberFormat="1" applyFont="1" applyFill="1" applyBorder="1" applyAlignment="1">
      <alignment horizontal="distributed" vertical="center"/>
    </xf>
    <xf numFmtId="183" fontId="25" fillId="0" borderId="120" xfId="0" applyNumberFormat="1" applyFont="1" applyFill="1" applyBorder="1" applyAlignment="1">
      <alignment horizontal="distributed" vertical="center"/>
    </xf>
    <xf numFmtId="183" fontId="25" fillId="0" borderId="296" xfId="0" applyNumberFormat="1" applyFont="1" applyFill="1" applyBorder="1" applyAlignment="1">
      <alignment horizontal="distributed" vertical="center"/>
    </xf>
    <xf numFmtId="183" fontId="0" fillId="0" borderId="16" xfId="0" applyNumberFormat="1" applyFont="1" applyFill="1" applyBorder="1" applyAlignment="1">
      <alignment horizontal="right" vertical="center"/>
    </xf>
    <xf numFmtId="183" fontId="0" fillId="0" borderId="123" xfId="0" applyNumberFormat="1" applyFont="1" applyFill="1" applyBorder="1" applyAlignment="1">
      <alignment horizontal="right" vertical="center"/>
    </xf>
    <xf numFmtId="183" fontId="0" fillId="0" borderId="296" xfId="0" applyNumberFormat="1" applyFont="1" applyFill="1" applyBorder="1" applyAlignment="1">
      <alignment horizontal="right" vertical="center"/>
    </xf>
    <xf numFmtId="183" fontId="0" fillId="24" borderId="275" xfId="0" applyNumberFormat="1" applyFont="1" applyFill="1" applyBorder="1" applyAlignment="1">
      <alignment horizontal="right" vertical="center"/>
    </xf>
    <xf numFmtId="183" fontId="0" fillId="24" borderId="0" xfId="0" applyNumberFormat="1" applyFont="1" applyFill="1" applyBorder="1" applyAlignment="1">
      <alignment horizontal="right" vertical="center"/>
    </xf>
    <xf numFmtId="183" fontId="0" fillId="24" borderId="16" xfId="0" applyNumberFormat="1" applyFont="1" applyFill="1" applyBorder="1" applyAlignment="1">
      <alignment horizontal="right" vertical="center"/>
    </xf>
    <xf numFmtId="183" fontId="0" fillId="0" borderId="119" xfId="0" applyNumberFormat="1" applyFont="1" applyFill="1" applyBorder="1" applyAlignment="1">
      <alignment horizontal="right" vertical="center"/>
    </xf>
    <xf numFmtId="183" fontId="0" fillId="0" borderId="120" xfId="0" applyNumberFormat="1" applyFont="1" applyFill="1" applyBorder="1" applyAlignment="1">
      <alignment horizontal="right" vertical="center"/>
    </xf>
    <xf numFmtId="181" fontId="0" fillId="0" borderId="124" xfId="0" applyNumberFormat="1" applyFont="1" applyFill="1" applyBorder="1" applyAlignment="1">
      <alignment horizontal="right" vertical="center"/>
    </xf>
    <xf numFmtId="0" fontId="25" fillId="24" borderId="35" xfId="0" applyFont="1" applyFill="1" applyBorder="1" applyAlignment="1">
      <alignment horizontal="distributed" vertical="center"/>
    </xf>
    <xf numFmtId="0" fontId="25" fillId="24" borderId="97" xfId="0" applyFont="1" applyFill="1" applyBorder="1" applyAlignment="1">
      <alignment horizontal="distributed" vertical="center"/>
    </xf>
    <xf numFmtId="199" fontId="0" fillId="24" borderId="104" xfId="0" applyNumberFormat="1" applyFont="1" applyFill="1" applyBorder="1" applyAlignment="1">
      <alignment horizontal="right" vertical="center"/>
    </xf>
    <xf numFmtId="0" fontId="0" fillId="0" borderId="128" xfId="0" applyFont="1" applyFill="1" applyBorder="1" applyAlignment="1">
      <alignment horizontal="left" vertical="center"/>
    </xf>
    <xf numFmtId="0" fontId="0" fillId="0" borderId="93" xfId="0" applyFont="1" applyFill="1" applyBorder="1" applyAlignment="1">
      <alignment vertical="center"/>
    </xf>
    <xf numFmtId="0" fontId="0" fillId="0" borderId="23" xfId="0" applyFont="1" applyFill="1" applyBorder="1" applyAlignment="1">
      <alignment vertical="center"/>
    </xf>
    <xf numFmtId="0" fontId="0" fillId="0" borderId="62" xfId="0" applyFont="1" applyFill="1" applyBorder="1" applyAlignment="1">
      <alignment vertical="center"/>
    </xf>
    <xf numFmtId="0" fontId="0" fillId="0" borderId="79" xfId="0" applyFont="1" applyFill="1" applyBorder="1" applyAlignment="1">
      <alignment vertical="center"/>
    </xf>
    <xf numFmtId="0" fontId="0" fillId="0" borderId="177" xfId="0" applyFont="1" applyFill="1" applyBorder="1" applyAlignment="1">
      <alignment horizontal="center" vertical="center"/>
    </xf>
    <xf numFmtId="0" fontId="0" fillId="0" borderId="17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84" xfId="0" applyFont="1" applyFill="1" applyBorder="1" applyAlignment="1">
      <alignment vertical="center"/>
    </xf>
    <xf numFmtId="0" fontId="0" fillId="0" borderId="86" xfId="0" applyFont="1" applyFill="1" applyBorder="1" applyAlignment="1">
      <alignment vertical="center"/>
    </xf>
    <xf numFmtId="0" fontId="0" fillId="0" borderId="140" xfId="0" applyFont="1" applyFill="1" applyBorder="1" applyAlignment="1">
      <alignment horizontal="center" vertical="center"/>
    </xf>
    <xf numFmtId="0" fontId="0" fillId="0" borderId="179" xfId="0" applyFont="1" applyFill="1" applyBorder="1" applyAlignment="1">
      <alignment horizontal="center" vertical="center" shrinkToFit="1"/>
    </xf>
    <xf numFmtId="0" fontId="0" fillId="0" borderId="180" xfId="0" applyFont="1" applyFill="1" applyBorder="1" applyAlignment="1">
      <alignment horizontal="center" vertical="center" shrinkToFit="1"/>
    </xf>
    <xf numFmtId="0" fontId="0" fillId="0" borderId="5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75" xfId="0" applyFont="1" applyFill="1" applyBorder="1" applyAlignment="1">
      <alignment vertical="center"/>
    </xf>
    <xf numFmtId="0" fontId="35" fillId="0" borderId="292" xfId="0" applyFont="1" applyBorder="1" applyAlignment="1">
      <alignment horizontal="distributed" vertical="center"/>
    </xf>
    <xf numFmtId="0" fontId="25" fillId="0" borderId="0" xfId="0" applyFont="1" applyBorder="1" applyAlignment="1">
      <alignment horizontal="distributed" vertical="center"/>
    </xf>
    <xf numFmtId="0" fontId="35" fillId="0" borderId="293" xfId="0" applyFont="1" applyBorder="1" applyAlignment="1">
      <alignment horizontal="distributed" vertical="center"/>
    </xf>
    <xf numFmtId="0" fontId="25" fillId="0" borderId="224" xfId="0" applyFont="1" applyBorder="1" applyAlignment="1">
      <alignment horizontal="distributed" vertical="center"/>
    </xf>
    <xf numFmtId="189" fontId="25" fillId="0" borderId="292" xfId="0" applyNumberFormat="1" applyFont="1" applyBorder="1" applyAlignment="1">
      <alignment horizontal="center" vertical="center"/>
    </xf>
    <xf numFmtId="189" fontId="25" fillId="0" borderId="20" xfId="0" applyNumberFormat="1" applyFont="1" applyBorder="1" applyAlignment="1">
      <alignment horizontal="center" vertical="center"/>
    </xf>
    <xf numFmtId="189" fontId="25" fillId="0" borderId="293" xfId="0" applyNumberFormat="1" applyFont="1" applyBorder="1" applyAlignment="1">
      <alignment horizontal="center" vertical="center"/>
    </xf>
    <xf numFmtId="189" fontId="25" fillId="0" borderId="219" xfId="0" applyNumberFormat="1" applyFont="1" applyBorder="1" applyAlignment="1">
      <alignment horizontal="center" vertical="center"/>
    </xf>
    <xf numFmtId="0" fontId="25" fillId="0" borderId="167" xfId="0" applyFont="1" applyFill="1" applyBorder="1" applyAlignment="1">
      <alignment horizontal="center" vertical="center"/>
    </xf>
    <xf numFmtId="0" fontId="25" fillId="0" borderId="168" xfId="0" applyFont="1" applyFill="1" applyBorder="1" applyAlignment="1">
      <alignment horizontal="center" vertical="center"/>
    </xf>
    <xf numFmtId="0" fontId="25" fillId="0" borderId="169"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58" xfId="0" applyFont="1" applyFill="1" applyBorder="1" applyAlignment="1">
      <alignment horizontal="center" vertical="center"/>
    </xf>
    <xf numFmtId="0" fontId="25" fillId="0" borderId="195" xfId="0" applyFont="1" applyFill="1" applyBorder="1" applyAlignment="1">
      <alignment horizontal="center" vertical="center"/>
    </xf>
    <xf numFmtId="0" fontId="25" fillId="0" borderId="197" xfId="0" applyFont="1" applyFill="1" applyBorder="1" applyAlignment="1">
      <alignment horizontal="center" vertical="center"/>
    </xf>
    <xf numFmtId="189" fontId="25" fillId="0" borderId="14" xfId="0" applyNumberFormat="1" applyFont="1" applyFill="1" applyBorder="1" applyAlignment="1">
      <alignment horizontal="center" vertical="center"/>
    </xf>
    <xf numFmtId="189" fontId="25" fillId="0" borderId="20" xfId="0" applyNumberFormat="1" applyFont="1" applyFill="1" applyBorder="1" applyAlignment="1">
      <alignment horizontal="center" vertical="center"/>
    </xf>
    <xf numFmtId="0" fontId="25" fillId="0" borderId="292" xfId="0" applyFont="1" applyBorder="1" applyAlignment="1">
      <alignment horizontal="distributed" vertical="center"/>
    </xf>
    <xf numFmtId="0" fontId="25" fillId="0" borderId="0" xfId="0" applyFont="1" applyAlignment="1">
      <alignment horizontal="distributed" vertical="center"/>
    </xf>
    <xf numFmtId="0" fontId="25" fillId="0" borderId="87" xfId="0" applyFont="1" applyBorder="1" applyAlignment="1">
      <alignment horizontal="distributed" vertical="center"/>
    </xf>
    <xf numFmtId="0" fontId="25" fillId="0" borderId="48" xfId="0" applyFont="1" applyBorder="1" applyAlignment="1">
      <alignment horizontal="distributed" vertical="center"/>
    </xf>
    <xf numFmtId="0" fontId="25" fillId="0" borderId="12"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23" xfId="0" applyFont="1" applyFill="1" applyBorder="1" applyAlignment="1">
      <alignment horizontal="center" vertical="center"/>
    </xf>
    <xf numFmtId="0" fontId="0" fillId="0" borderId="23" xfId="0" applyFont="1" applyFill="1" applyBorder="1" applyAlignment="1">
      <alignment horizontal="center" vertical="center"/>
    </xf>
    <xf numFmtId="0" fontId="0" fillId="24" borderId="62"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79" xfId="0" applyFont="1" applyFill="1" applyBorder="1" applyAlignment="1">
      <alignment horizontal="center" vertical="center"/>
    </xf>
    <xf numFmtId="0" fontId="25" fillId="0" borderId="193" xfId="0" applyFont="1" applyFill="1" applyBorder="1" applyAlignment="1">
      <alignment horizontal="center" vertical="center"/>
    </xf>
    <xf numFmtId="0" fontId="25" fillId="0" borderId="143"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259" xfId="0" applyFont="1" applyFill="1" applyBorder="1" applyAlignment="1">
      <alignment horizontal="distributed" vertical="center"/>
    </xf>
    <xf numFmtId="0" fontId="25" fillId="0" borderId="260" xfId="0" applyFont="1" applyFill="1" applyBorder="1" applyAlignment="1">
      <alignment horizontal="distributed" vertical="center"/>
    </xf>
    <xf numFmtId="0" fontId="26" fillId="0" borderId="259" xfId="0" applyFont="1" applyFill="1" applyBorder="1" applyAlignment="1">
      <alignment horizontal="distributed" vertical="center"/>
    </xf>
    <xf numFmtId="0" fontId="26" fillId="0" borderId="260" xfId="0" applyFont="1" applyFill="1" applyBorder="1" applyAlignment="1">
      <alignment horizontal="distributed" vertical="center"/>
    </xf>
    <xf numFmtId="189" fontId="25" fillId="0" borderId="315" xfId="0" applyNumberFormat="1" applyFont="1" applyFill="1" applyBorder="1" applyAlignment="1">
      <alignment horizontal="center" vertical="center"/>
    </xf>
    <xf numFmtId="189" fontId="25" fillId="0" borderId="317" xfId="0" applyNumberFormat="1" applyFont="1" applyFill="1" applyBorder="1" applyAlignment="1">
      <alignment horizontal="center" vertical="center"/>
    </xf>
    <xf numFmtId="0" fontId="25" fillId="0" borderId="167"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94" xfId="0" applyFont="1" applyFill="1" applyBorder="1" applyAlignment="1">
      <alignment horizontal="center" vertical="center" wrapText="1"/>
    </xf>
    <xf numFmtId="0" fontId="26" fillId="0" borderId="167"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94" xfId="0" applyFont="1" applyFill="1" applyBorder="1" applyAlignment="1">
      <alignment horizontal="center" vertical="center" wrapText="1"/>
    </xf>
    <xf numFmtId="0" fontId="25" fillId="0" borderId="137" xfId="0" applyFont="1" applyFill="1" applyBorder="1" applyAlignment="1">
      <alignment horizontal="center" vertical="center"/>
    </xf>
    <xf numFmtId="0" fontId="25" fillId="0" borderId="80" xfId="0" applyFont="1" applyFill="1" applyBorder="1" applyAlignment="1">
      <alignment horizontal="center" vertical="center"/>
    </xf>
    <xf numFmtId="0" fontId="25" fillId="0" borderId="196" xfId="0" applyFont="1" applyFill="1" applyBorder="1" applyAlignment="1">
      <alignment horizontal="center" vertical="center"/>
    </xf>
    <xf numFmtId="189" fontId="25" fillId="0" borderId="24" xfId="0" applyNumberFormat="1" applyFont="1" applyFill="1" applyBorder="1" applyAlignment="1">
      <alignment horizontal="center" vertical="center"/>
    </xf>
    <xf numFmtId="189" fontId="25" fillId="0" borderId="116" xfId="0" applyNumberFormat="1" applyFont="1" applyFill="1" applyBorder="1" applyAlignment="1">
      <alignment horizontal="center" vertical="center"/>
    </xf>
    <xf numFmtId="0" fontId="0" fillId="24" borderId="230" xfId="0" applyFont="1" applyFill="1" applyBorder="1" applyAlignment="1">
      <alignment horizontal="center" vertical="center"/>
    </xf>
    <xf numFmtId="0" fontId="0" fillId="24" borderId="151" xfId="0" applyFont="1" applyFill="1" applyBorder="1" applyAlignment="1">
      <alignment horizontal="center" vertical="center"/>
    </xf>
    <xf numFmtId="0" fontId="0" fillId="24" borderId="151" xfId="0" applyFont="1" applyFill="1" applyBorder="1" applyAlignment="1">
      <alignment horizontal="center" vertical="center" shrinkToFit="1"/>
    </xf>
    <xf numFmtId="0" fontId="0" fillId="24" borderId="266" xfId="0" applyFont="1" applyFill="1" applyBorder="1" applyAlignment="1">
      <alignment horizontal="center" vertical="center" shrinkToFit="1"/>
    </xf>
    <xf numFmtId="0" fontId="0" fillId="24" borderId="230" xfId="0" applyFont="1" applyFill="1" applyBorder="1" applyAlignment="1">
      <alignment horizontal="center" vertical="center" shrinkToFit="1"/>
    </xf>
    <xf numFmtId="0" fontId="25" fillId="0" borderId="268" xfId="0" applyFont="1" applyFill="1" applyBorder="1" applyAlignment="1">
      <alignment horizontal="center" vertical="center"/>
    </xf>
    <xf numFmtId="0" fontId="25" fillId="0" borderId="228" xfId="0" applyFont="1" applyFill="1" applyBorder="1" applyAlignment="1">
      <alignment horizontal="center" vertical="center"/>
    </xf>
    <xf numFmtId="0" fontId="25" fillId="0" borderId="229" xfId="0" applyFont="1" applyFill="1" applyBorder="1" applyAlignment="1">
      <alignment horizontal="center" vertical="center"/>
    </xf>
    <xf numFmtId="0" fontId="25" fillId="0" borderId="230" xfId="0" applyFont="1" applyFill="1" applyBorder="1" applyAlignment="1">
      <alignment horizontal="center" vertical="center"/>
    </xf>
    <xf numFmtId="0" fontId="25" fillId="24" borderId="151" xfId="0" applyFont="1" applyFill="1" applyBorder="1" applyAlignment="1">
      <alignment horizontal="center" vertical="center"/>
    </xf>
    <xf numFmtId="0" fontId="25" fillId="24" borderId="228" xfId="0" applyFont="1" applyFill="1" applyBorder="1" applyAlignment="1">
      <alignment horizontal="center" vertical="center"/>
    </xf>
    <xf numFmtId="0" fontId="25" fillId="24" borderId="266" xfId="0" applyFont="1" applyFill="1" applyBorder="1" applyAlignment="1">
      <alignment horizontal="center" vertical="center"/>
    </xf>
    <xf numFmtId="0" fontId="25" fillId="24" borderId="267" xfId="0" applyFont="1" applyFill="1" applyBorder="1" applyAlignment="1">
      <alignment horizontal="center" vertical="center"/>
    </xf>
    <xf numFmtId="0" fontId="0" fillId="0" borderId="272"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228" xfId="0" applyFont="1" applyFill="1" applyBorder="1" applyAlignment="1">
      <alignment horizontal="center" vertical="center"/>
    </xf>
    <xf numFmtId="0" fontId="0" fillId="0" borderId="229" xfId="0" applyFont="1" applyFill="1" applyBorder="1" applyAlignment="1">
      <alignment horizontal="center" vertical="center"/>
    </xf>
    <xf numFmtId="0" fontId="0" fillId="0" borderId="230" xfId="0" applyFont="1" applyFill="1" applyBorder="1" applyAlignment="1">
      <alignment horizontal="center" vertical="center"/>
    </xf>
    <xf numFmtId="0" fontId="0" fillId="24" borderId="266" xfId="0" applyFont="1" applyFill="1" applyBorder="1" applyAlignment="1">
      <alignment horizontal="center" vertical="center"/>
    </xf>
    <xf numFmtId="0" fontId="0" fillId="0" borderId="146" xfId="0" applyFont="1" applyFill="1" applyBorder="1" applyAlignment="1">
      <alignment horizontal="right" vertical="center"/>
    </xf>
    <xf numFmtId="0" fontId="0" fillId="0" borderId="136" xfId="0" applyFont="1" applyFill="1" applyBorder="1" applyAlignment="1">
      <alignment horizontal="right" vertical="center"/>
    </xf>
    <xf numFmtId="183" fontId="0" fillId="0" borderId="136" xfId="0" applyNumberFormat="1" applyFont="1" applyFill="1" applyBorder="1" applyAlignment="1">
      <alignment horizontal="right" vertical="center"/>
    </xf>
    <xf numFmtId="183" fontId="0" fillId="0" borderId="135" xfId="0" applyNumberFormat="1" applyFont="1" applyFill="1" applyBorder="1" applyAlignment="1">
      <alignment horizontal="right" vertical="center"/>
    </xf>
    <xf numFmtId="0" fontId="0" fillId="0" borderId="134"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64"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44" xfId="0" applyFont="1" applyFill="1" applyBorder="1" applyAlignment="1">
      <alignment horizontal="right" vertical="center"/>
    </xf>
    <xf numFmtId="0" fontId="0" fillId="0" borderId="0" xfId="0" applyFont="1" applyFill="1" applyBorder="1" applyAlignment="1">
      <alignment horizontal="right" vertical="center"/>
    </xf>
    <xf numFmtId="183" fontId="0" fillId="0" borderId="132" xfId="0" applyNumberFormat="1" applyFont="1" applyFill="1" applyBorder="1" applyAlignment="1">
      <alignment horizontal="right" vertical="center"/>
    </xf>
    <xf numFmtId="0" fontId="0" fillId="0" borderId="133"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44"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183" fontId="0" fillId="0" borderId="147" xfId="0" applyNumberFormat="1" applyFont="1" applyFill="1" applyBorder="1" applyAlignment="1">
      <alignment horizontal="right" vertical="center"/>
    </xf>
    <xf numFmtId="183" fontId="0" fillId="0" borderId="145" xfId="0" applyNumberFormat="1" applyFont="1" applyFill="1" applyBorder="1" applyAlignment="1">
      <alignment horizontal="right" vertical="center"/>
    </xf>
    <xf numFmtId="0" fontId="0" fillId="0" borderId="161" xfId="0" applyFont="1" applyFill="1" applyBorder="1" applyAlignment="1">
      <alignment horizontal="center" vertical="center"/>
    </xf>
    <xf numFmtId="0" fontId="0" fillId="0" borderId="162" xfId="0" applyFont="1" applyFill="1" applyBorder="1" applyAlignment="1">
      <alignment horizontal="center" vertical="center"/>
    </xf>
    <xf numFmtId="0" fontId="0" fillId="0" borderId="271" xfId="0" applyFont="1" applyFill="1" applyBorder="1" applyAlignment="1">
      <alignment horizontal="center" vertical="center"/>
    </xf>
    <xf numFmtId="0" fontId="0" fillId="0" borderId="151"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159" xfId="0" applyFont="1" applyFill="1" applyBorder="1" applyAlignment="1">
      <alignment horizontal="center" vertical="center"/>
    </xf>
    <xf numFmtId="0" fontId="0" fillId="0" borderId="158" xfId="0" applyFont="1" applyFill="1" applyBorder="1" applyAlignment="1">
      <alignment horizontal="center" vertical="center" shrinkToFit="1"/>
    </xf>
    <xf numFmtId="0" fontId="0" fillId="0" borderId="159" xfId="0" applyFont="1" applyFill="1" applyBorder="1" applyAlignment="1">
      <alignment horizontal="center" vertical="center" shrinkToFit="1"/>
    </xf>
    <xf numFmtId="0" fontId="0" fillId="0" borderId="160" xfId="0" applyFont="1" applyFill="1" applyBorder="1" applyAlignment="1">
      <alignment horizontal="center" vertical="center" shrinkToFit="1"/>
    </xf>
    <xf numFmtId="191" fontId="0" fillId="0" borderId="144"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0" fontId="0" fillId="0" borderId="82" xfId="0" applyFont="1" applyFill="1" applyBorder="1" applyAlignment="1">
      <alignment horizontal="right" vertical="center"/>
    </xf>
    <xf numFmtId="38" fontId="0" fillId="0" borderId="0" xfId="33" applyFont="1" applyFill="1" applyBorder="1" applyAlignment="1">
      <alignment horizontal="right" vertical="center"/>
    </xf>
    <xf numFmtId="213" fontId="0" fillId="0" borderId="0" xfId="33" applyNumberFormat="1" applyFont="1" applyFill="1" applyBorder="1" applyAlignment="1">
      <alignment horizontal="right" vertical="center"/>
    </xf>
    <xf numFmtId="191" fontId="0" fillId="0" borderId="154" xfId="0" applyNumberFormat="1" applyFont="1" applyFill="1" applyBorder="1" applyAlignment="1">
      <alignment horizontal="right" vertical="center"/>
    </xf>
    <xf numFmtId="191" fontId="0" fillId="0" borderId="224" xfId="0" applyNumberFormat="1" applyFont="1" applyFill="1" applyBorder="1" applyAlignment="1">
      <alignment horizontal="right" vertical="center"/>
    </xf>
    <xf numFmtId="183" fontId="0" fillId="0" borderId="242" xfId="0" applyNumberFormat="1" applyFont="1" applyFill="1" applyBorder="1" applyAlignment="1">
      <alignment horizontal="right" vertical="center"/>
    </xf>
    <xf numFmtId="0" fontId="0" fillId="0" borderId="165" xfId="0" applyFont="1" applyFill="1" applyBorder="1" applyAlignment="1">
      <alignment horizontal="right" vertical="center"/>
    </xf>
    <xf numFmtId="0" fontId="25" fillId="0" borderId="149" xfId="0" applyFont="1" applyFill="1" applyBorder="1" applyAlignment="1">
      <alignment horizontal="center" vertical="center"/>
    </xf>
    <xf numFmtId="0" fontId="25" fillId="0" borderId="265" xfId="0" applyFont="1" applyFill="1" applyBorder="1" applyAlignment="1">
      <alignment horizontal="center" vertical="center"/>
    </xf>
    <xf numFmtId="0" fontId="25" fillId="0" borderId="155" xfId="0" applyFont="1" applyFill="1" applyBorder="1" applyAlignment="1">
      <alignment horizontal="center" vertical="center"/>
    </xf>
    <xf numFmtId="0" fontId="25" fillId="0" borderId="156" xfId="0" applyFont="1" applyFill="1" applyBorder="1" applyAlignment="1">
      <alignment horizontal="center" vertical="center"/>
    </xf>
    <xf numFmtId="0" fontId="25" fillId="0" borderId="157" xfId="0" applyFont="1" applyFill="1" applyBorder="1" applyAlignment="1">
      <alignment horizontal="center" vertical="center"/>
    </xf>
    <xf numFmtId="0" fontId="25" fillId="0" borderId="158" xfId="0" applyFont="1" applyFill="1" applyBorder="1" applyAlignment="1">
      <alignment horizontal="center" vertical="center"/>
    </xf>
    <xf numFmtId="0" fontId="25" fillId="0" borderId="159" xfId="0" applyFont="1" applyFill="1" applyBorder="1" applyAlignment="1">
      <alignment horizontal="center" vertical="center"/>
    </xf>
    <xf numFmtId="202" fontId="0" fillId="0" borderId="0" xfId="0" applyNumberFormat="1" applyFont="1" applyFill="1" applyBorder="1" applyAlignment="1">
      <alignment horizontal="right" vertical="center"/>
    </xf>
    <xf numFmtId="38" fontId="0" fillId="0" borderId="224" xfId="33" applyFont="1" applyFill="1" applyBorder="1" applyAlignment="1">
      <alignment horizontal="right" vertical="center"/>
    </xf>
    <xf numFmtId="183" fontId="0" fillId="0" borderId="144" xfId="0" applyNumberFormat="1" applyFont="1" applyFill="1" applyBorder="1" applyAlignment="1">
      <alignment horizontal="right" vertical="center"/>
    </xf>
    <xf numFmtId="0" fontId="25" fillId="0" borderId="150" xfId="0" applyFont="1" applyFill="1" applyBorder="1" applyAlignment="1">
      <alignment horizontal="center" vertical="center"/>
    </xf>
    <xf numFmtId="183" fontId="25" fillId="0" borderId="227" xfId="0" applyNumberFormat="1" applyFont="1" applyFill="1" applyBorder="1" applyAlignment="1">
      <alignment horizontal="center" vertical="center"/>
    </xf>
    <xf numFmtId="0" fontId="25" fillId="0" borderId="151" xfId="0" applyFont="1" applyFill="1" applyBorder="1" applyAlignment="1">
      <alignment horizontal="center" vertical="center"/>
    </xf>
    <xf numFmtId="183" fontId="0" fillId="0" borderId="154" xfId="0" applyNumberFormat="1" applyFont="1" applyFill="1" applyBorder="1" applyAlignment="1">
      <alignment horizontal="right" vertical="center"/>
    </xf>
    <xf numFmtId="179" fontId="25" fillId="0" borderId="0" xfId="33" applyNumberFormat="1" applyFont="1" applyFill="1" applyBorder="1">
      <alignment vertical="center"/>
    </xf>
    <xf numFmtId="183" fontId="25" fillId="0" borderId="228" xfId="0" applyNumberFormat="1" applyFont="1" applyFill="1" applyBorder="1" applyAlignment="1">
      <alignment horizontal="center" vertical="center"/>
    </xf>
    <xf numFmtId="183" fontId="25" fillId="0" borderId="229" xfId="0" applyNumberFormat="1" applyFont="1" applyFill="1" applyBorder="1" applyAlignment="1">
      <alignment horizontal="center" vertical="center"/>
    </xf>
    <xf numFmtId="183" fontId="25" fillId="0" borderId="231" xfId="0" applyNumberFormat="1" applyFont="1" applyFill="1" applyBorder="1" applyAlignment="1">
      <alignment horizontal="center" vertical="center"/>
    </xf>
    <xf numFmtId="0" fontId="25" fillId="0" borderId="225" xfId="0" applyFont="1" applyFill="1" applyBorder="1" applyAlignment="1">
      <alignment horizontal="center" vertical="center"/>
    </xf>
    <xf numFmtId="0" fontId="25" fillId="0" borderId="211" xfId="0" applyFont="1" applyFill="1" applyBorder="1" applyAlignment="1">
      <alignment horizontal="center" vertical="center"/>
    </xf>
    <xf numFmtId="0" fontId="25" fillId="0" borderId="212" xfId="0" applyFont="1" applyFill="1" applyBorder="1" applyAlignment="1">
      <alignment horizontal="center" vertical="center"/>
    </xf>
    <xf numFmtId="183" fontId="25" fillId="0" borderId="230" xfId="0" applyNumberFormat="1" applyFont="1" applyFill="1" applyBorder="1" applyAlignment="1">
      <alignment horizontal="center" vertical="center"/>
    </xf>
    <xf numFmtId="183" fontId="25" fillId="0" borderId="225" xfId="0" applyNumberFormat="1" applyFont="1" applyFill="1" applyBorder="1" applyAlignment="1">
      <alignment horizontal="center" vertical="center"/>
    </xf>
    <xf numFmtId="183" fontId="25" fillId="0" borderId="211" xfId="0" applyNumberFormat="1" applyFont="1" applyFill="1" applyBorder="1" applyAlignment="1">
      <alignment horizontal="center" vertical="center"/>
    </xf>
    <xf numFmtId="183" fontId="25" fillId="0" borderId="226" xfId="0" applyNumberFormat="1" applyFont="1" applyFill="1" applyBorder="1" applyAlignment="1">
      <alignment horizontal="center" vertical="center"/>
    </xf>
    <xf numFmtId="183" fontId="0" fillId="0" borderId="219" xfId="0" applyNumberFormat="1" applyFont="1" applyFill="1" applyBorder="1" applyAlignment="1">
      <alignment horizontal="right" vertical="center"/>
    </xf>
    <xf numFmtId="183" fontId="0" fillId="0" borderId="20" xfId="0" applyNumberFormat="1" applyFont="1" applyFill="1" applyBorder="1" applyAlignment="1">
      <alignment horizontal="right" vertical="center"/>
    </xf>
    <xf numFmtId="202" fontId="0" fillId="0" borderId="224" xfId="0" applyNumberFormat="1" applyFont="1" applyFill="1" applyBorder="1" applyAlignment="1">
      <alignment horizontal="right" vertical="center"/>
    </xf>
    <xf numFmtId="213" fontId="0" fillId="0" borderId="224" xfId="33" applyNumberFormat="1" applyFont="1" applyFill="1" applyBorder="1" applyAlignment="1">
      <alignment horizontal="right" vertical="center"/>
    </xf>
    <xf numFmtId="191" fontId="0" fillId="0" borderId="241" xfId="0" applyNumberFormat="1" applyFont="1" applyFill="1" applyBorder="1" applyAlignment="1">
      <alignment horizontal="right" vertical="center"/>
    </xf>
    <xf numFmtId="191" fontId="0" fillId="0" borderId="130" xfId="0" applyNumberFormat="1" applyFont="1" applyFill="1" applyBorder="1" applyAlignment="1">
      <alignment horizontal="right" vertical="center"/>
    </xf>
    <xf numFmtId="183" fontId="0" fillId="0" borderId="130" xfId="0" applyNumberFormat="1" applyFont="1" applyFill="1" applyBorder="1" applyAlignment="1">
      <alignment horizontal="right" vertical="center"/>
    </xf>
    <xf numFmtId="183" fontId="0" fillId="0" borderId="131" xfId="0" applyNumberFormat="1" applyFont="1" applyFill="1" applyBorder="1" applyAlignment="1">
      <alignment horizontal="right" vertical="center"/>
    </xf>
    <xf numFmtId="0" fontId="25" fillId="24" borderId="13" xfId="0" applyFont="1" applyFill="1" applyBorder="1" applyAlignment="1">
      <alignment horizontal="center" vertical="center"/>
    </xf>
    <xf numFmtId="0" fontId="25" fillId="24" borderId="17"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37" xfId="0" applyFont="1" applyFill="1" applyBorder="1" applyAlignment="1">
      <alignment horizontal="center" vertical="center"/>
    </xf>
    <xf numFmtId="184" fontId="25" fillId="24" borderId="107" xfId="0" applyNumberFormat="1" applyFont="1" applyFill="1" applyBorder="1" applyAlignment="1">
      <alignment horizontal="center" vertical="center"/>
    </xf>
    <xf numFmtId="184" fontId="25" fillId="24" borderId="85" xfId="0" applyNumberFormat="1" applyFont="1" applyFill="1" applyBorder="1" applyAlignment="1">
      <alignment horizontal="center" vertical="center"/>
    </xf>
    <xf numFmtId="184" fontId="25" fillId="24" borderId="248" xfId="0" applyNumberFormat="1" applyFont="1" applyFill="1" applyBorder="1" applyAlignment="1">
      <alignment horizontal="center" vertical="center"/>
    </xf>
    <xf numFmtId="184" fontId="25" fillId="24" borderId="124" xfId="0" applyNumberFormat="1" applyFont="1" applyFill="1" applyBorder="1" applyAlignment="1">
      <alignment horizontal="center" vertical="center"/>
    </xf>
    <xf numFmtId="193" fontId="25" fillId="0" borderId="253" xfId="0" applyNumberFormat="1" applyFont="1" applyFill="1" applyBorder="1" applyAlignment="1">
      <alignment horizontal="center" vertical="center"/>
    </xf>
    <xf numFmtId="193" fontId="25" fillId="0" borderId="245" xfId="0" applyNumberFormat="1" applyFont="1" applyFill="1" applyBorder="1" applyAlignment="1">
      <alignment horizontal="center" vertical="center"/>
    </xf>
    <xf numFmtId="193" fontId="25" fillId="0" borderId="107" xfId="0" applyNumberFormat="1" applyFont="1" applyFill="1" applyBorder="1" applyAlignment="1">
      <alignment horizontal="center" vertical="center"/>
    </xf>
    <xf numFmtId="193" fontId="25" fillId="0" borderId="248" xfId="0" applyNumberFormat="1" applyFont="1" applyFill="1" applyBorder="1" applyAlignment="1">
      <alignment horizontal="center" vertical="center"/>
    </xf>
    <xf numFmtId="193" fontId="25" fillId="24" borderId="107" xfId="0" applyNumberFormat="1" applyFont="1" applyFill="1" applyBorder="1" applyAlignment="1">
      <alignment horizontal="center" vertical="center"/>
    </xf>
    <xf numFmtId="193" fontId="25" fillId="24" borderId="85" xfId="0" applyNumberFormat="1" applyFont="1" applyFill="1" applyBorder="1" applyAlignment="1">
      <alignment horizontal="center" vertical="center"/>
    </xf>
    <xf numFmtId="184" fontId="25" fillId="24" borderId="297"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184" fontId="0" fillId="0" borderId="224" xfId="0" applyNumberFormat="1" applyFont="1" applyFill="1" applyBorder="1" applyAlignment="1">
      <alignment horizontal="right" vertical="center"/>
    </xf>
    <xf numFmtId="184" fontId="0" fillId="0" borderId="48" xfId="0" applyNumberFormat="1" applyFont="1" applyFill="1" applyBorder="1" applyAlignment="1">
      <alignment horizontal="center" vertical="center"/>
    </xf>
    <xf numFmtId="184" fontId="25" fillId="0" borderId="205" xfId="0" applyNumberFormat="1" applyFont="1" applyFill="1" applyBorder="1" applyAlignment="1">
      <alignment horizontal="center" vertical="center"/>
    </xf>
    <xf numFmtId="184" fontId="25" fillId="0" borderId="207" xfId="0" applyNumberFormat="1" applyFont="1" applyFill="1" applyBorder="1" applyAlignment="1">
      <alignment horizontal="center" vertical="center"/>
    </xf>
    <xf numFmtId="184" fontId="0" fillId="0" borderId="224" xfId="33" applyNumberFormat="1" applyFont="1" applyFill="1" applyBorder="1" applyAlignment="1">
      <alignment horizontal="right" vertical="center"/>
    </xf>
    <xf numFmtId="0" fontId="25" fillId="24" borderId="47" xfId="0" applyFont="1" applyFill="1" applyBorder="1" applyAlignment="1">
      <alignment horizontal="center" vertical="center"/>
    </xf>
    <xf numFmtId="0" fontId="25" fillId="24" borderId="122" xfId="0" applyFont="1" applyFill="1" applyBorder="1" applyAlignment="1">
      <alignment horizontal="center" vertical="center"/>
    </xf>
    <xf numFmtId="178" fontId="0" fillId="0" borderId="102" xfId="0" applyNumberFormat="1" applyFont="1" applyFill="1" applyBorder="1" applyAlignment="1">
      <alignment horizontal="center" vertical="center"/>
    </xf>
    <xf numFmtId="178" fontId="0" fillId="0" borderId="103" xfId="0" applyNumberFormat="1" applyFont="1" applyFill="1" applyBorder="1" applyAlignment="1">
      <alignment horizontal="center" vertical="center"/>
    </xf>
    <xf numFmtId="200" fontId="25" fillId="0" borderId="0" xfId="0" applyNumberFormat="1" applyFont="1" applyFill="1" applyBorder="1" applyAlignment="1">
      <alignment horizontal="right" vertical="center"/>
    </xf>
    <xf numFmtId="183" fontId="25" fillId="0" borderId="275" xfId="34" applyNumberFormat="1" applyFont="1" applyFill="1" applyBorder="1" applyAlignment="1" applyProtection="1">
      <alignment horizontal="right" vertical="center"/>
    </xf>
    <xf numFmtId="183" fontId="25" fillId="0" borderId="0" xfId="34" applyNumberFormat="1" applyFont="1" applyFill="1" applyBorder="1" applyAlignment="1" applyProtection="1">
      <alignment horizontal="right" vertical="center"/>
    </xf>
    <xf numFmtId="178" fontId="0" fillId="0" borderId="95"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93" xfId="0" applyNumberFormat="1" applyFont="1" applyFill="1" applyBorder="1" applyAlignment="1">
      <alignment horizontal="center" vertical="center"/>
    </xf>
    <xf numFmtId="178" fontId="0" fillId="0" borderId="23" xfId="0" applyNumberFormat="1" applyFont="1" applyFill="1" applyBorder="1" applyAlignment="1">
      <alignment horizontal="center" vertical="center"/>
    </xf>
    <xf numFmtId="184" fontId="0" fillId="0" borderId="100"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178" fontId="25" fillId="0" borderId="177" xfId="0" applyNumberFormat="1" applyFont="1" applyFill="1" applyBorder="1" applyAlignment="1">
      <alignment horizontal="center" vertical="center"/>
    </xf>
    <xf numFmtId="178" fontId="25" fillId="0" borderId="178" xfId="0" applyNumberFormat="1" applyFont="1" applyFill="1" applyBorder="1" applyAlignment="1">
      <alignment horizontal="center" vertical="center"/>
    </xf>
    <xf numFmtId="178" fontId="25" fillId="0" borderId="93" xfId="0" applyNumberFormat="1" applyFont="1" applyFill="1" applyBorder="1" applyAlignment="1">
      <alignment horizontal="center" vertical="center"/>
    </xf>
    <xf numFmtId="178" fontId="25" fillId="0" borderId="23" xfId="0" applyNumberFormat="1" applyFont="1" applyFill="1" applyBorder="1" applyAlignment="1">
      <alignment horizontal="center" vertical="center"/>
    </xf>
    <xf numFmtId="178" fontId="25" fillId="0" borderId="175" xfId="0" applyNumberFormat="1" applyFont="1" applyFill="1" applyBorder="1" applyAlignment="1">
      <alignment horizontal="center" vertical="center"/>
    </xf>
    <xf numFmtId="178" fontId="25" fillId="0" borderId="86" xfId="0" applyNumberFormat="1" applyFont="1" applyFill="1" applyBorder="1" applyAlignment="1">
      <alignment horizontal="center" vertical="center"/>
    </xf>
    <xf numFmtId="184" fontId="26" fillId="0" borderId="206" xfId="0" applyNumberFormat="1" applyFont="1" applyFill="1" applyBorder="1" applyAlignment="1">
      <alignment horizontal="center" vertical="center"/>
    </xf>
    <xf numFmtId="184" fontId="26" fillId="0" borderId="207" xfId="0" applyNumberFormat="1" applyFont="1" applyFill="1" applyBorder="1" applyAlignment="1">
      <alignment horizontal="center" vertical="center"/>
    </xf>
    <xf numFmtId="182" fontId="0" fillId="0" borderId="100" xfId="0" applyNumberFormat="1" applyFont="1" applyFill="1" applyBorder="1" applyAlignment="1">
      <alignment horizontal="right" vertical="center"/>
    </xf>
    <xf numFmtId="183" fontId="0" fillId="0" borderId="24" xfId="0" applyNumberFormat="1" applyFont="1" applyFill="1" applyBorder="1" applyAlignment="1">
      <alignment horizontal="right" vertical="center"/>
    </xf>
    <xf numFmtId="182" fontId="0" fillId="0" borderId="275" xfId="0" applyNumberFormat="1" applyFont="1" applyFill="1" applyBorder="1" applyAlignment="1">
      <alignment horizontal="right" vertical="center"/>
    </xf>
    <xf numFmtId="182" fontId="0" fillId="0" borderId="291" xfId="0" applyNumberFormat="1" applyFont="1" applyFill="1" applyBorder="1" applyAlignment="1">
      <alignment horizontal="right" vertical="center"/>
    </xf>
    <xf numFmtId="194" fontId="0" fillId="0" borderId="0" xfId="34" applyNumberFormat="1" applyFont="1" applyFill="1" applyBorder="1" applyAlignment="1" applyProtection="1">
      <alignment horizontal="right" vertical="center"/>
    </xf>
    <xf numFmtId="194" fontId="0" fillId="0" borderId="100" xfId="34" applyNumberFormat="1" applyFont="1" applyFill="1" applyBorder="1" applyAlignment="1" applyProtection="1">
      <alignment horizontal="right" vertical="center"/>
    </xf>
    <xf numFmtId="0" fontId="0" fillId="0" borderId="93"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61" xfId="0" applyNumberFormat="1" applyFont="1" applyFill="1" applyBorder="1" applyAlignment="1">
      <alignment horizontal="center" vertical="center"/>
    </xf>
    <xf numFmtId="0" fontId="0" fillId="0" borderId="62" xfId="0" applyNumberFormat="1" applyFont="1" applyFill="1" applyBorder="1" applyAlignment="1">
      <alignment horizontal="center" vertical="center"/>
    </xf>
    <xf numFmtId="0" fontId="0" fillId="0" borderId="276" xfId="0" applyNumberFormat="1" applyFont="1" applyFill="1" applyBorder="1" applyAlignment="1">
      <alignment horizontal="center" vertical="center"/>
    </xf>
    <xf numFmtId="0" fontId="0" fillId="0" borderId="58" xfId="0" applyNumberFormat="1" applyFont="1" applyFill="1" applyBorder="1" applyAlignment="1">
      <alignment horizontal="center" vertical="center"/>
    </xf>
    <xf numFmtId="178" fontId="0" fillId="0" borderId="112" xfId="0" applyNumberFormat="1" applyFont="1" applyFill="1" applyBorder="1" applyAlignment="1">
      <alignment horizontal="center" vertical="center"/>
    </xf>
    <xf numFmtId="178" fontId="0" fillId="0" borderId="101" xfId="0" applyNumberFormat="1" applyFont="1" applyFill="1" applyBorder="1" applyAlignment="1">
      <alignment horizontal="center" vertical="center"/>
    </xf>
    <xf numFmtId="184" fontId="0" fillId="0" borderId="219" xfId="0" applyNumberFormat="1" applyFont="1" applyFill="1" applyBorder="1" applyAlignment="1">
      <alignment horizontal="right" vertical="center"/>
    </xf>
    <xf numFmtId="38" fontId="0" fillId="0" borderId="48" xfId="33" applyFont="1" applyFill="1" applyBorder="1" applyAlignment="1">
      <alignment horizontal="right" vertical="center"/>
    </xf>
    <xf numFmtId="38" fontId="0" fillId="0" borderId="104" xfId="33" applyFont="1" applyFill="1" applyBorder="1" applyAlignment="1">
      <alignment horizontal="right" vertical="center"/>
    </xf>
    <xf numFmtId="184" fontId="0" fillId="0" borderId="48" xfId="0" applyNumberFormat="1" applyFont="1" applyFill="1" applyBorder="1" applyAlignment="1">
      <alignment horizontal="right" vertical="center"/>
    </xf>
    <xf numFmtId="178" fontId="0" fillId="0" borderId="181" xfId="0" applyNumberFormat="1" applyFont="1" applyFill="1" applyBorder="1" applyAlignment="1">
      <alignment horizontal="center" vertical="center"/>
    </xf>
    <xf numFmtId="178" fontId="0" fillId="0" borderId="213" xfId="0" applyNumberFormat="1" applyFont="1" applyFill="1" applyBorder="1" applyAlignment="1">
      <alignment horizontal="center" vertical="center"/>
    </xf>
    <xf numFmtId="184" fontId="0" fillId="0" borderId="100" xfId="0" applyNumberFormat="1" applyFont="1" applyFill="1" applyBorder="1" applyAlignment="1">
      <alignment horizontal="right" vertical="center"/>
    </xf>
    <xf numFmtId="0" fontId="28" fillId="0" borderId="128" xfId="0" applyFont="1" applyFill="1" applyBorder="1" applyAlignment="1">
      <alignment horizontal="left" vertical="center"/>
    </xf>
    <xf numFmtId="178" fontId="25" fillId="0" borderId="193" xfId="0" applyNumberFormat="1" applyFont="1" applyFill="1" applyBorder="1" applyAlignment="1">
      <alignment horizontal="center" vertical="center"/>
    </xf>
    <xf numFmtId="178" fontId="25" fillId="0" borderId="198" xfId="0" applyNumberFormat="1" applyFont="1" applyFill="1" applyBorder="1" applyAlignment="1">
      <alignment horizontal="center" vertical="center"/>
    </xf>
    <xf numFmtId="184" fontId="25" fillId="0" borderId="89" xfId="0" applyNumberFormat="1" applyFont="1" applyFill="1" applyBorder="1" applyAlignment="1">
      <alignment horizontal="center" vertical="center"/>
    </xf>
    <xf numFmtId="184" fontId="25" fillId="0" borderId="109" xfId="0" applyNumberFormat="1" applyFont="1" applyFill="1" applyBorder="1" applyAlignment="1">
      <alignment horizontal="center" vertical="center"/>
    </xf>
    <xf numFmtId="184" fontId="26" fillId="0" borderId="205" xfId="0" applyNumberFormat="1" applyFont="1" applyFill="1" applyBorder="1" applyAlignment="1">
      <alignment horizontal="center" vertical="center"/>
    </xf>
    <xf numFmtId="184" fontId="25" fillId="0" borderId="90" xfId="0" applyNumberFormat="1" applyFont="1" applyFill="1" applyBorder="1" applyAlignment="1">
      <alignment horizontal="center" vertical="center"/>
    </xf>
    <xf numFmtId="184" fontId="25" fillId="0" borderId="127" xfId="0" applyNumberFormat="1" applyFont="1" applyFill="1" applyBorder="1" applyAlignment="1">
      <alignment horizontal="center" vertical="center"/>
    </xf>
    <xf numFmtId="200" fontId="23" fillId="0" borderId="100" xfId="0" applyNumberFormat="1" applyFont="1" applyFill="1" applyBorder="1" applyAlignment="1">
      <alignment horizontal="center" vertical="center"/>
    </xf>
    <xf numFmtId="200" fontId="23" fillId="0" borderId="100" xfId="0" applyNumberFormat="1" applyFont="1" applyFill="1" applyBorder="1" applyAlignment="1">
      <alignment horizontal="right" vertical="center"/>
    </xf>
    <xf numFmtId="183" fontId="23" fillId="0" borderId="170" xfId="34" applyNumberFormat="1" applyFont="1" applyFill="1" applyBorder="1" applyAlignment="1" applyProtection="1">
      <alignment horizontal="right" vertical="center"/>
    </xf>
    <xf numFmtId="183" fontId="23" fillId="0" borderId="100" xfId="34" applyNumberFormat="1" applyFont="1" applyFill="1" applyBorder="1" applyAlignment="1" applyProtection="1">
      <alignment horizontal="right" vertical="center"/>
    </xf>
    <xf numFmtId="200" fontId="25" fillId="0" borderId="0" xfId="0" applyNumberFormat="1" applyFont="1" applyFill="1" applyBorder="1" applyAlignment="1">
      <alignment horizontal="center" vertical="center"/>
    </xf>
    <xf numFmtId="0" fontId="25" fillId="0" borderId="244" xfId="0" applyFont="1" applyFill="1" applyBorder="1" applyAlignment="1">
      <alignment horizontal="distributed" vertical="center" justifyLastLine="1"/>
    </xf>
    <xf numFmtId="0" fontId="25" fillId="0" borderId="237" xfId="0" applyFont="1" applyFill="1" applyBorder="1" applyAlignment="1">
      <alignment horizontal="distributed" vertical="center" justifyLastLine="1"/>
    </xf>
    <xf numFmtId="0" fontId="25" fillId="0" borderId="11" xfId="0" applyFont="1" applyFill="1" applyBorder="1" applyAlignment="1">
      <alignment horizontal="distributed" vertical="center" wrapText="1" justifyLastLine="1"/>
    </xf>
    <xf numFmtId="0" fontId="25" fillId="0" borderId="238" xfId="0" applyFont="1" applyFill="1" applyBorder="1" applyAlignment="1">
      <alignment horizontal="center" vertical="center"/>
    </xf>
    <xf numFmtId="0" fontId="25" fillId="0" borderId="246" xfId="0" applyFont="1" applyFill="1" applyBorder="1" applyAlignment="1">
      <alignment horizontal="center" vertical="center"/>
    </xf>
    <xf numFmtId="0" fontId="25" fillId="0" borderId="279" xfId="0" applyFont="1" applyFill="1" applyBorder="1" applyAlignment="1">
      <alignment horizontal="center" vertical="center"/>
    </xf>
    <xf numFmtId="0" fontId="25" fillId="0" borderId="282" xfId="0" applyFont="1" applyFill="1" applyBorder="1" applyAlignment="1">
      <alignment horizontal="center" vertical="center"/>
    </xf>
    <xf numFmtId="0" fontId="25" fillId="0" borderId="240" xfId="0" applyFont="1" applyFill="1" applyBorder="1" applyAlignment="1">
      <alignment horizontal="center" vertical="center"/>
    </xf>
    <xf numFmtId="0" fontId="25" fillId="0" borderId="32" xfId="0" applyFont="1" applyFill="1" applyBorder="1" applyAlignment="1">
      <alignment horizontal="distributed" vertical="center" wrapText="1" justifyLastLine="1"/>
    </xf>
    <xf numFmtId="0" fontId="25" fillId="0" borderId="45" xfId="0" applyFont="1" applyFill="1" applyBorder="1" applyAlignment="1">
      <alignment horizontal="distributed" vertical="center" wrapText="1" justifyLastLine="1"/>
    </xf>
    <xf numFmtId="0" fontId="25" fillId="0" borderId="280" xfId="0" applyFont="1" applyFill="1" applyBorder="1" applyAlignment="1">
      <alignment horizontal="center" vertical="center"/>
    </xf>
    <xf numFmtId="0" fontId="25" fillId="0" borderId="43" xfId="0" applyFont="1" applyFill="1" applyBorder="1" applyAlignment="1">
      <alignment horizontal="center" vertical="center" wrapText="1" justifyLastLine="1"/>
    </xf>
    <xf numFmtId="0" fontId="25" fillId="0" borderId="45" xfId="0" applyFont="1" applyFill="1" applyBorder="1" applyAlignment="1">
      <alignment horizontal="center" vertical="center" wrapText="1" justifyLastLine="1"/>
    </xf>
    <xf numFmtId="0" fontId="25" fillId="0" borderId="0" xfId="0" applyFont="1" applyFill="1" applyAlignment="1">
      <alignment horizontal="center" vertical="top"/>
    </xf>
    <xf numFmtId="192" fontId="0" fillId="0" borderId="0" xfId="0" applyNumberFormat="1" applyFont="1" applyFill="1">
      <alignment vertical="center"/>
    </xf>
    <xf numFmtId="192" fontId="0" fillId="0" borderId="20" xfId="0" applyNumberFormat="1" applyFont="1" applyFill="1" applyBorder="1">
      <alignment vertical="center"/>
    </xf>
    <xf numFmtId="182" fontId="0" fillId="0" borderId="293" xfId="0" applyNumberFormat="1" applyFont="1" applyFill="1" applyBorder="1" applyAlignment="1">
      <alignment horizontal="right" vertical="center"/>
    </xf>
    <xf numFmtId="192" fontId="0" fillId="0" borderId="128" xfId="0" applyNumberFormat="1" applyFont="1" applyFill="1" applyBorder="1">
      <alignment vertical="center"/>
    </xf>
    <xf numFmtId="192" fontId="0" fillId="0" borderId="141" xfId="0" applyNumberFormat="1" applyFont="1" applyFill="1" applyBorder="1">
      <alignment vertical="center"/>
    </xf>
    <xf numFmtId="0" fontId="25" fillId="24" borderId="93" xfId="0" applyFont="1" applyFill="1" applyBorder="1" applyAlignment="1">
      <alignment horizontal="distributed" vertical="center"/>
    </xf>
    <xf numFmtId="0" fontId="25" fillId="24" borderId="0" xfId="0" applyFont="1" applyFill="1" applyBorder="1" applyAlignment="1">
      <alignment horizontal="distributed" vertical="center"/>
    </xf>
    <xf numFmtId="0" fontId="25" fillId="24" borderId="0" xfId="0" applyFont="1" applyFill="1" applyAlignment="1">
      <alignment horizontal="distributed" vertical="center"/>
    </xf>
    <xf numFmtId="182" fontId="0" fillId="0" borderId="87" xfId="0" applyNumberFormat="1" applyFont="1" applyFill="1" applyBorder="1">
      <alignment vertical="center"/>
    </xf>
    <xf numFmtId="182" fontId="0" fillId="0" borderId="48" xfId="0" applyNumberFormat="1" applyFont="1" applyFill="1" applyBorder="1">
      <alignment vertical="center"/>
    </xf>
    <xf numFmtId="0" fontId="25" fillId="0" borderId="43" xfId="0" applyFont="1" applyFill="1" applyBorder="1" applyAlignment="1">
      <alignment horizontal="center" vertical="center"/>
    </xf>
    <xf numFmtId="0" fontId="25" fillId="0" borderId="45" xfId="0" applyFont="1" applyFill="1" applyBorder="1" applyAlignment="1">
      <alignment horizontal="center" vertical="center"/>
    </xf>
    <xf numFmtId="0" fontId="25" fillId="0" borderId="23" xfId="0" applyFont="1" applyFill="1" applyBorder="1" applyAlignment="1">
      <alignment horizontal="distributed" vertical="center"/>
    </xf>
    <xf numFmtId="0" fontId="0" fillId="0" borderId="0" xfId="0" applyFont="1" applyFill="1" applyAlignment="1">
      <alignment horizontal="left" vertical="center" wrapText="1" indent="1"/>
    </xf>
    <xf numFmtId="0" fontId="25" fillId="24" borderId="23" xfId="0" applyFont="1" applyFill="1" applyBorder="1" applyAlignment="1">
      <alignment horizontal="distributed" vertical="center"/>
    </xf>
    <xf numFmtId="0" fontId="25" fillId="0" borderId="175" xfId="0" applyFont="1" applyFill="1" applyBorder="1" applyAlignment="1">
      <alignment horizontal="center" vertical="center"/>
    </xf>
    <xf numFmtId="0" fontId="25" fillId="0" borderId="85" xfId="0" applyFont="1" applyFill="1" applyBorder="1" applyAlignment="1">
      <alignment horizontal="center" vertical="center"/>
    </xf>
    <xf numFmtId="0" fontId="25" fillId="0" borderId="283" xfId="0" applyFont="1" applyFill="1" applyBorder="1" applyAlignment="1">
      <alignment horizontal="center" vertical="center"/>
    </xf>
    <xf numFmtId="0" fontId="25" fillId="0" borderId="200" xfId="0" applyFont="1" applyFill="1" applyBorder="1" applyAlignment="1">
      <alignment horizontal="center" vertical="center"/>
    </xf>
    <xf numFmtId="192" fontId="0" fillId="0" borderId="15" xfId="0" applyNumberFormat="1" applyFont="1" applyFill="1" applyBorder="1">
      <alignment vertical="center"/>
    </xf>
    <xf numFmtId="192" fontId="0" fillId="0" borderId="116" xfId="0" applyNumberFormat="1" applyFont="1" applyFill="1" applyBorder="1">
      <alignment vertical="center"/>
    </xf>
    <xf numFmtId="182" fontId="0" fillId="0" borderId="82" xfId="0" applyNumberFormat="1" applyFont="1" applyFill="1" applyBorder="1">
      <alignment vertical="center"/>
    </xf>
    <xf numFmtId="182" fontId="0" fillId="0" borderId="0" xfId="0" applyNumberFormat="1" applyFont="1" applyFill="1">
      <alignment vertical="center"/>
    </xf>
    <xf numFmtId="0" fontId="25" fillId="0" borderId="201" xfId="0" applyFont="1" applyFill="1" applyBorder="1" applyAlignment="1">
      <alignment horizontal="center" vertical="center"/>
    </xf>
    <xf numFmtId="0" fontId="25" fillId="0" borderId="202" xfId="0" applyFont="1" applyFill="1" applyBorder="1" applyAlignment="1">
      <alignment horizontal="center" vertical="center"/>
    </xf>
    <xf numFmtId="0" fontId="25" fillId="0" borderId="62" xfId="0" applyNumberFormat="1" applyFont="1" applyFill="1" applyBorder="1" applyAlignment="1">
      <alignment horizontal="center" vertical="center"/>
    </xf>
    <xf numFmtId="0" fontId="25" fillId="0" borderId="276" xfId="0" applyNumberFormat="1" applyFont="1" applyFill="1" applyBorder="1" applyAlignment="1">
      <alignment horizontal="center" vertical="center"/>
    </xf>
    <xf numFmtId="0" fontId="25" fillId="0" borderId="58" xfId="0" applyNumberFormat="1" applyFont="1" applyFill="1" applyBorder="1" applyAlignment="1">
      <alignment horizontal="center" vertical="center"/>
    </xf>
    <xf numFmtId="211" fontId="25" fillId="0" borderId="24" xfId="0" applyNumberFormat="1" applyFont="1" applyFill="1" applyBorder="1" applyAlignment="1">
      <alignment horizontal="right" vertical="center"/>
    </xf>
    <xf numFmtId="211" fontId="25" fillId="0" borderId="276" xfId="0" applyNumberFormat="1" applyFont="1" applyFill="1" applyBorder="1" applyAlignment="1">
      <alignment horizontal="right" vertical="center"/>
    </xf>
    <xf numFmtId="182" fontId="25" fillId="0" borderId="276" xfId="0" applyNumberFormat="1" applyFont="1" applyFill="1" applyBorder="1" applyAlignment="1">
      <alignment horizontal="right" vertical="center"/>
    </xf>
    <xf numFmtId="194" fontId="25" fillId="0" borderId="276" xfId="34" applyNumberFormat="1" applyFont="1" applyFill="1" applyBorder="1" applyAlignment="1" applyProtection="1">
      <alignment horizontal="right" vertical="center"/>
    </xf>
    <xf numFmtId="182" fontId="25" fillId="0" borderId="0" xfId="0" applyNumberFormat="1" applyFont="1" applyFill="1" applyBorder="1" applyAlignment="1">
      <alignment horizontal="right" vertical="center"/>
    </xf>
    <xf numFmtId="182" fontId="25" fillId="0" borderId="94" xfId="0" applyNumberFormat="1" applyFont="1" applyFill="1" applyBorder="1" applyAlignment="1">
      <alignment horizontal="right" vertical="center"/>
    </xf>
    <xf numFmtId="182" fontId="25" fillId="0" borderId="116" xfId="0" applyNumberFormat="1" applyFont="1" applyFill="1" applyBorder="1" applyAlignment="1">
      <alignment horizontal="right" vertical="center"/>
    </xf>
    <xf numFmtId="0" fontId="25" fillId="0" borderId="93"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25" fillId="0" borderId="16" xfId="0" applyNumberFormat="1" applyFont="1" applyFill="1" applyBorder="1" applyAlignment="1">
      <alignment horizontal="center" vertical="center"/>
    </xf>
    <xf numFmtId="211" fontId="25" fillId="0" borderId="275" xfId="0" applyNumberFormat="1" applyFont="1" applyFill="1" applyBorder="1" applyAlignment="1">
      <alignment horizontal="right" vertical="center"/>
    </xf>
    <xf numFmtId="211" fontId="25" fillId="0" borderId="0" xfId="0" applyNumberFormat="1" applyFont="1" applyFill="1" applyBorder="1" applyAlignment="1">
      <alignment horizontal="right" vertical="center"/>
    </xf>
    <xf numFmtId="194" fontId="25" fillId="0" borderId="0" xfId="34" applyNumberFormat="1" applyFont="1" applyFill="1" applyBorder="1" applyAlignment="1" applyProtection="1">
      <alignment horizontal="right" vertical="center"/>
    </xf>
    <xf numFmtId="182" fontId="25" fillId="0" borderId="275" xfId="0" applyNumberFormat="1" applyFont="1" applyFill="1" applyBorder="1" applyAlignment="1">
      <alignment horizontal="right" vertical="center"/>
    </xf>
    <xf numFmtId="192" fontId="25" fillId="0" borderId="0" xfId="0" applyNumberFormat="1" applyFont="1" applyFill="1" applyBorder="1">
      <alignment vertical="center"/>
    </xf>
    <xf numFmtId="192" fontId="25" fillId="0" borderId="94" xfId="0" applyNumberFormat="1" applyFont="1" applyFill="1" applyBorder="1">
      <alignment vertical="center"/>
    </xf>
    <xf numFmtId="182" fontId="25" fillId="0" borderId="292" xfId="0" applyNumberFormat="1" applyFont="1" applyFill="1" applyBorder="1" applyAlignment="1">
      <alignment horizontal="right" vertical="center"/>
    </xf>
    <xf numFmtId="182" fontId="25" fillId="0" borderId="293" xfId="0" applyNumberFormat="1" applyFont="1" applyFill="1" applyBorder="1">
      <alignment vertical="center"/>
    </xf>
    <xf numFmtId="182" fontId="25" fillId="0" borderId="224" xfId="0" applyNumberFormat="1" applyFont="1" applyFill="1" applyBorder="1">
      <alignment vertical="center"/>
    </xf>
    <xf numFmtId="200" fontId="25" fillId="0" borderId="100" xfId="0" applyNumberFormat="1" applyFont="1" applyFill="1" applyBorder="1" applyAlignment="1">
      <alignment horizontal="right" vertical="center"/>
    </xf>
    <xf numFmtId="0" fontId="25" fillId="24" borderId="0" xfId="0" applyFont="1" applyFill="1" applyBorder="1" applyAlignment="1">
      <alignment horizontal="distributed" vertical="center" wrapText="1"/>
    </xf>
    <xf numFmtId="0" fontId="25" fillId="24" borderId="23" xfId="0" applyFont="1" applyFill="1" applyBorder="1" applyAlignment="1">
      <alignment horizontal="distributed" vertical="center" wrapText="1"/>
    </xf>
    <xf numFmtId="0" fontId="25" fillId="0" borderId="0" xfId="0" applyFont="1" applyFill="1" applyAlignment="1">
      <alignment horizontal="left" vertical="center" wrapText="1"/>
    </xf>
    <xf numFmtId="0" fontId="25" fillId="0" borderId="307" xfId="0" applyFont="1" applyFill="1" applyBorder="1" applyAlignment="1">
      <alignment horizontal="center" vertical="center"/>
    </xf>
    <xf numFmtId="0" fontId="25" fillId="0" borderId="308" xfId="0" applyFont="1" applyFill="1" applyBorder="1" applyAlignment="1">
      <alignment horizontal="center" vertical="center"/>
    </xf>
    <xf numFmtId="0" fontId="25" fillId="0" borderId="284" xfId="0" applyFont="1" applyFill="1" applyBorder="1" applyAlignment="1">
      <alignment horizontal="center" vertical="center"/>
    </xf>
    <xf numFmtId="0" fontId="25" fillId="0" borderId="285" xfId="0" applyFont="1" applyFill="1" applyBorder="1" applyAlignment="1">
      <alignment horizontal="center" vertical="center"/>
    </xf>
    <xf numFmtId="0" fontId="25" fillId="24" borderId="25" xfId="0" applyFont="1" applyFill="1" applyBorder="1" applyAlignment="1">
      <alignment horizontal="distributed" vertical="center"/>
    </xf>
    <xf numFmtId="182" fontId="25" fillId="0" borderId="87" xfId="0" applyNumberFormat="1" applyFont="1" applyFill="1" applyBorder="1">
      <alignment vertical="center"/>
    </xf>
    <xf numFmtId="182" fontId="25" fillId="0" borderId="48" xfId="0" applyNumberFormat="1" applyFont="1" applyFill="1" applyBorder="1">
      <alignment vertical="center"/>
    </xf>
    <xf numFmtId="192" fontId="25" fillId="0" borderId="276" xfId="0" applyNumberFormat="1" applyFont="1" applyFill="1" applyBorder="1">
      <alignment vertical="center"/>
    </xf>
    <xf numFmtId="192" fontId="25" fillId="0" borderId="116" xfId="0" applyNumberFormat="1" applyFont="1" applyFill="1" applyBorder="1">
      <alignment vertical="center"/>
    </xf>
    <xf numFmtId="184" fontId="25" fillId="0" borderId="224" xfId="0" applyNumberFormat="1" applyFont="1" applyFill="1" applyBorder="1" applyAlignment="1">
      <alignment horizontal="right" vertical="center"/>
    </xf>
    <xf numFmtId="184" fontId="25" fillId="0" borderId="48" xfId="0" applyNumberFormat="1" applyFont="1" applyFill="1" applyBorder="1" applyAlignment="1">
      <alignment horizontal="right" vertical="center"/>
    </xf>
    <xf numFmtId="184" fontId="25" fillId="0" borderId="0" xfId="0" applyNumberFormat="1" applyFont="1" applyFill="1" applyBorder="1" applyAlignment="1">
      <alignment horizontal="right" vertical="center"/>
    </xf>
    <xf numFmtId="184" fontId="25" fillId="0" borderId="219" xfId="0" applyNumberFormat="1" applyFont="1" applyFill="1" applyBorder="1" applyAlignment="1">
      <alignment horizontal="right" vertical="center"/>
    </xf>
    <xf numFmtId="182" fontId="25" fillId="0" borderId="224" xfId="0" applyNumberFormat="1" applyFont="1" applyFill="1" applyBorder="1" applyAlignment="1">
      <alignment horizontal="right" vertical="center"/>
    </xf>
    <xf numFmtId="200" fontId="25" fillId="0" borderId="15" xfId="0" applyNumberFormat="1" applyFont="1" applyFill="1" applyBorder="1" applyAlignment="1">
      <alignment horizontal="right" vertical="center"/>
    </xf>
    <xf numFmtId="192" fontId="25" fillId="0" borderId="224" xfId="0" applyNumberFormat="1" applyFont="1" applyFill="1" applyBorder="1">
      <alignment vertical="center"/>
    </xf>
    <xf numFmtId="192" fontId="25" fillId="0" borderId="299" xfId="0" applyNumberFormat="1" applyFont="1" applyFill="1" applyBorder="1">
      <alignment vertical="center"/>
    </xf>
    <xf numFmtId="183" fontId="25" fillId="0" borderId="24" xfId="34" applyNumberFormat="1" applyFont="1" applyFill="1" applyBorder="1" applyAlignment="1" applyProtection="1">
      <alignment horizontal="right" vertical="center"/>
    </xf>
    <xf numFmtId="183" fontId="25" fillId="0" borderId="15" xfId="34" applyNumberFormat="1" applyFont="1" applyFill="1" applyBorder="1" applyAlignment="1" applyProtection="1">
      <alignment horizontal="right" vertical="center"/>
    </xf>
    <xf numFmtId="184" fontId="25" fillId="0" borderId="0" xfId="0" applyNumberFormat="1" applyFont="1" applyFill="1" applyBorder="1" applyAlignment="1">
      <alignment horizontal="center" vertical="center"/>
    </xf>
    <xf numFmtId="200" fontId="25" fillId="0" borderId="15" xfId="0" applyNumberFormat="1" applyFont="1" applyFill="1" applyBorder="1" applyAlignment="1">
      <alignment horizontal="center" vertical="center"/>
    </xf>
    <xf numFmtId="184" fontId="25" fillId="0" borderId="104" xfId="0" applyNumberFormat="1" applyFont="1" applyFill="1" applyBorder="1" applyAlignment="1">
      <alignment horizontal="right" vertical="center"/>
    </xf>
    <xf numFmtId="184" fontId="25" fillId="0" borderId="20" xfId="0" applyNumberFormat="1" applyFont="1" applyFill="1" applyBorder="1" applyAlignment="1">
      <alignment horizontal="right" vertical="center"/>
    </xf>
    <xf numFmtId="178" fontId="25" fillId="0" borderId="95" xfId="0" applyNumberFormat="1" applyFont="1" applyFill="1" applyBorder="1" applyAlignment="1">
      <alignment horizontal="center" vertical="center"/>
    </xf>
    <xf numFmtId="178" fontId="25" fillId="0" borderId="39" xfId="0" applyNumberFormat="1" applyFont="1" applyFill="1" applyBorder="1" applyAlignment="1">
      <alignment horizontal="center" vertical="center"/>
    </xf>
    <xf numFmtId="183" fontId="25" fillId="0" borderId="170" xfId="34" applyNumberFormat="1" applyFont="1" applyFill="1" applyBorder="1" applyAlignment="1" applyProtection="1">
      <alignment horizontal="right" vertical="center"/>
    </xf>
    <xf numFmtId="183" fontId="25" fillId="0" borderId="100" xfId="34" applyNumberFormat="1" applyFont="1" applyFill="1" applyBorder="1" applyAlignment="1" applyProtection="1">
      <alignment horizontal="right" vertical="center"/>
    </xf>
    <xf numFmtId="200" fontId="25" fillId="0" borderId="100" xfId="0" applyNumberFormat="1" applyFont="1" applyFill="1" applyBorder="1" applyAlignment="1">
      <alignment horizontal="center" vertical="center"/>
    </xf>
    <xf numFmtId="41" fontId="25" fillId="0" borderId="48" xfId="33" applyNumberFormat="1" applyFont="1" applyFill="1" applyBorder="1" applyAlignment="1">
      <alignment horizontal="right" vertical="center"/>
    </xf>
    <xf numFmtId="41" fontId="25" fillId="0" borderId="104" xfId="33" applyNumberFormat="1" applyFont="1" applyFill="1" applyBorder="1" applyAlignment="1">
      <alignment horizontal="right" vertical="center"/>
    </xf>
    <xf numFmtId="184" fontId="25" fillId="0" borderId="48" xfId="0" applyNumberFormat="1" applyFont="1" applyFill="1" applyBorder="1" applyAlignment="1">
      <alignment horizontal="center" vertical="center"/>
    </xf>
    <xf numFmtId="178" fontId="25" fillId="0" borderId="181" xfId="0" applyNumberFormat="1" applyFont="1" applyFill="1" applyBorder="1" applyAlignment="1">
      <alignment horizontal="center" vertical="center"/>
    </xf>
    <xf numFmtId="178" fontId="25" fillId="0" borderId="213" xfId="0" applyNumberFormat="1" applyFont="1" applyFill="1" applyBorder="1" applyAlignment="1">
      <alignment horizontal="center" vertical="center"/>
    </xf>
    <xf numFmtId="184" fontId="25" fillId="0" borderId="100" xfId="0" applyNumberFormat="1" applyFont="1" applyFill="1" applyBorder="1" applyAlignment="1">
      <alignment horizontal="right" vertical="center"/>
    </xf>
    <xf numFmtId="41" fontId="25" fillId="0" borderId="224" xfId="33" applyNumberFormat="1" applyFont="1" applyFill="1" applyBorder="1" applyAlignment="1">
      <alignment horizontal="right" vertical="center"/>
    </xf>
    <xf numFmtId="41" fontId="25" fillId="0" borderId="219" xfId="33" applyNumberFormat="1" applyFont="1" applyFill="1" applyBorder="1" applyAlignment="1">
      <alignment horizontal="right" vertical="center"/>
    </xf>
    <xf numFmtId="184" fontId="25" fillId="0" borderId="100" xfId="0" applyNumberFormat="1" applyFont="1" applyFill="1" applyBorder="1" applyAlignment="1">
      <alignment horizontal="center" vertical="center"/>
    </xf>
    <xf numFmtId="182" fontId="25" fillId="0" borderId="100" xfId="0" applyNumberFormat="1" applyFont="1" applyFill="1" applyBorder="1" applyAlignment="1">
      <alignment horizontal="right" vertical="center"/>
    </xf>
    <xf numFmtId="182" fontId="25" fillId="0" borderId="219" xfId="0" applyNumberFormat="1" applyFont="1" applyFill="1" applyBorder="1" applyAlignment="1">
      <alignment horizontal="right" vertical="center"/>
    </xf>
    <xf numFmtId="0" fontId="25" fillId="0" borderId="26" xfId="0" applyNumberFormat="1" applyFont="1" applyFill="1" applyBorder="1" applyAlignment="1">
      <alignment horizontal="center" vertical="center"/>
    </xf>
    <xf numFmtId="0" fontId="25" fillId="0" borderId="61" xfId="0" applyNumberFormat="1" applyFont="1" applyFill="1" applyBorder="1" applyAlignment="1">
      <alignment horizontal="center" vertical="center"/>
    </xf>
    <xf numFmtId="182" fontId="25" fillId="0" borderId="291" xfId="0" applyNumberFormat="1" applyFont="1" applyFill="1" applyBorder="1" applyAlignment="1">
      <alignment horizontal="right" vertical="center"/>
    </xf>
    <xf numFmtId="178" fontId="25" fillId="0" borderId="112" xfId="0" applyNumberFormat="1" applyFont="1" applyFill="1" applyBorder="1" applyAlignment="1">
      <alignment horizontal="center" vertical="center"/>
    </xf>
    <xf numFmtId="178" fontId="25" fillId="0" borderId="101" xfId="0" applyNumberFormat="1" applyFont="1" applyFill="1" applyBorder="1" applyAlignment="1">
      <alignment horizontal="center" vertical="center"/>
    </xf>
    <xf numFmtId="178" fontId="25" fillId="0" borderId="102" xfId="0" applyNumberFormat="1" applyFont="1" applyFill="1" applyBorder="1" applyAlignment="1">
      <alignment horizontal="center" vertical="center"/>
    </xf>
    <xf numFmtId="178" fontId="25" fillId="0" borderId="103" xfId="0" applyNumberFormat="1" applyFont="1" applyFill="1" applyBorder="1" applyAlignment="1">
      <alignment horizontal="center" vertical="center"/>
    </xf>
    <xf numFmtId="194" fontId="25" fillId="0" borderId="100" xfId="34" applyNumberFormat="1" applyFont="1" applyFill="1" applyBorder="1" applyAlignment="1" applyProtection="1">
      <alignment horizontal="right" vertical="center"/>
    </xf>
    <xf numFmtId="0" fontId="25" fillId="0" borderId="290"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86" xfId="0" applyFont="1" applyFill="1" applyBorder="1" applyAlignment="1">
      <alignment horizontal="center" vertical="center"/>
    </xf>
    <xf numFmtId="183" fontId="0" fillId="0" borderId="170" xfId="0" applyNumberFormat="1" applyFont="1" applyFill="1" applyBorder="1" applyAlignment="1">
      <alignment horizontal="right" vertical="center"/>
    </xf>
    <xf numFmtId="0" fontId="25" fillId="0" borderId="0" xfId="0" applyFont="1" applyFill="1" applyBorder="1" applyAlignment="1">
      <alignmen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0" fontId="25" fillId="0" borderId="287" xfId="0" applyFont="1" applyFill="1" applyBorder="1" applyAlignment="1">
      <alignment horizontal="center" vertical="center"/>
    </xf>
    <xf numFmtId="0" fontId="25" fillId="0" borderId="58" xfId="0" applyFont="1" applyFill="1" applyBorder="1" applyAlignment="1">
      <alignment horizontal="center" vertical="center"/>
    </xf>
    <xf numFmtId="0" fontId="25" fillId="0" borderId="276"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45" xfId="0" applyFont="1" applyFill="1" applyBorder="1" applyAlignment="1">
      <alignment horizontal="center" vertical="center"/>
    </xf>
    <xf numFmtId="0" fontId="25" fillId="0" borderId="237" xfId="0" applyFont="1" applyFill="1" applyBorder="1" applyAlignment="1">
      <alignment horizontal="center" vertical="center"/>
    </xf>
    <xf numFmtId="0" fontId="25" fillId="0" borderId="289" xfId="0" applyFont="1" applyFill="1" applyBorder="1" applyAlignment="1">
      <alignment horizontal="center" vertical="center"/>
    </xf>
    <xf numFmtId="0" fontId="25" fillId="0" borderId="288" xfId="0" applyFont="1" applyFill="1" applyBorder="1" applyAlignment="1">
      <alignment horizontal="center" vertical="center"/>
    </xf>
    <xf numFmtId="183" fontId="0" fillId="0" borderId="129" xfId="33" applyNumberFormat="1" applyFont="1" applyFill="1" applyBorder="1" applyAlignment="1" applyProtection="1">
      <alignment horizontal="right" vertical="center"/>
    </xf>
    <xf numFmtId="183" fontId="0" fillId="0" borderId="221" xfId="33" applyNumberFormat="1" applyFont="1" applyFill="1" applyBorder="1" applyAlignment="1" applyProtection="1">
      <alignment horizontal="right" vertical="center"/>
    </xf>
    <xf numFmtId="183" fontId="0" fillId="0" borderId="14" xfId="34" applyNumberFormat="1" applyFont="1" applyFill="1" applyBorder="1" applyAlignment="1" applyProtection="1">
      <alignment horizontal="right" vertical="center"/>
    </xf>
    <xf numFmtId="183" fontId="0" fillId="0" borderId="0" xfId="34" applyNumberFormat="1" applyFont="1" applyFill="1" applyBorder="1" applyAlignment="1" applyProtection="1">
      <alignment horizontal="right" vertical="center"/>
    </xf>
    <xf numFmtId="183" fontId="0" fillId="0" borderId="170" xfId="34" applyNumberFormat="1" applyFont="1" applyFill="1" applyBorder="1" applyAlignment="1" applyProtection="1">
      <alignment horizontal="right" vertical="center"/>
    </xf>
    <xf numFmtId="183" fontId="0" fillId="0" borderId="224" xfId="34" applyNumberFormat="1" applyFont="1" applyFill="1" applyBorder="1" applyAlignment="1" applyProtection="1">
      <alignment horizontal="right" vertical="center"/>
    </xf>
    <xf numFmtId="0" fontId="0" fillId="0" borderId="11"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59" xfId="0" applyFont="1" applyFill="1" applyBorder="1" applyAlignment="1">
      <alignment horizontal="center" vertical="center"/>
    </xf>
    <xf numFmtId="0" fontId="0" fillId="0" borderId="41" xfId="0" applyFont="1" applyFill="1" applyBorder="1" applyAlignment="1">
      <alignment horizontal="center" vertical="center"/>
    </xf>
    <xf numFmtId="183" fontId="0" fillId="0" borderId="275" xfId="34" applyNumberFormat="1" applyFont="1" applyFill="1" applyBorder="1" applyAlignment="1" applyProtection="1">
      <alignment horizontal="right" vertical="center"/>
    </xf>
    <xf numFmtId="0" fontId="0" fillId="0" borderId="3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0" xfId="0" applyFont="1" applyFill="1" applyBorder="1" applyAlignment="1">
      <alignment horizontal="center" vertical="center"/>
    </xf>
    <xf numFmtId="183" fontId="0" fillId="0" borderId="20" xfId="34" applyNumberFormat="1" applyFont="1" applyFill="1" applyBorder="1" applyAlignment="1" applyProtection="1">
      <alignment horizontal="right" vertical="center"/>
    </xf>
    <xf numFmtId="183" fontId="0" fillId="0" borderId="219" xfId="34" applyNumberFormat="1" applyFont="1" applyFill="1" applyBorder="1" applyAlignment="1" applyProtection="1">
      <alignment horizontal="right" vertical="center"/>
    </xf>
    <xf numFmtId="183" fontId="0" fillId="0" borderId="100" xfId="34" applyNumberFormat="1" applyFont="1" applyFill="1" applyBorder="1" applyAlignment="1" applyProtection="1">
      <alignment horizontal="right" vertical="center"/>
    </xf>
    <xf numFmtId="0" fontId="25" fillId="0" borderId="0" xfId="0" applyFont="1" applyFill="1" applyBorder="1" applyAlignment="1">
      <alignment horizontal="left" vertical="top" wrapText="1" indent="1"/>
    </xf>
    <xf numFmtId="0" fontId="25" fillId="0" borderId="0" xfId="0" applyFont="1" applyFill="1" applyBorder="1" applyAlignment="1">
      <alignment vertical="top" wrapText="1"/>
    </xf>
    <xf numFmtId="0" fontId="25" fillId="0" borderId="11" xfId="0" applyFont="1" applyFill="1" applyBorder="1" applyAlignment="1">
      <alignment horizontal="center" vertical="center"/>
    </xf>
    <xf numFmtId="0" fontId="25" fillId="0" borderId="33" xfId="0" applyFont="1" applyFill="1" applyBorder="1" applyAlignment="1">
      <alignment horizontal="center"/>
    </xf>
    <xf numFmtId="0" fontId="25" fillId="0" borderId="46" xfId="0" applyFont="1" applyFill="1" applyBorder="1" applyAlignment="1">
      <alignment horizontal="center"/>
    </xf>
    <xf numFmtId="0" fontId="25" fillId="0" borderId="51" xfId="0" applyFont="1" applyFill="1" applyBorder="1" applyAlignment="1">
      <alignment horizontal="center" vertical="center"/>
    </xf>
    <xf numFmtId="0" fontId="25" fillId="0" borderId="41" xfId="0" applyFont="1" applyFill="1" applyBorder="1" applyAlignment="1">
      <alignment horizontal="center" vertical="center"/>
    </xf>
    <xf numFmtId="183" fontId="25" fillId="0" borderId="24" xfId="0" applyNumberFormat="1" applyFont="1" applyFill="1" applyBorder="1" applyAlignment="1">
      <alignment horizontal="right" vertical="center"/>
    </xf>
    <xf numFmtId="183" fontId="25" fillId="0" borderId="15" xfId="0" applyNumberFormat="1" applyFont="1" applyFill="1" applyBorder="1" applyAlignment="1">
      <alignment horizontal="right" vertical="center"/>
    </xf>
    <xf numFmtId="183" fontId="25" fillId="0" borderId="224" xfId="34" applyNumberFormat="1" applyFont="1" applyFill="1" applyBorder="1" applyAlignment="1" applyProtection="1">
      <alignment horizontal="right" vertical="center"/>
    </xf>
    <xf numFmtId="183" fontId="25" fillId="0" borderId="14" xfId="34" applyNumberFormat="1" applyFont="1" applyFill="1" applyBorder="1" applyAlignment="1" applyProtection="1">
      <alignment horizontal="right" vertical="center"/>
    </xf>
    <xf numFmtId="183" fontId="25" fillId="0" borderId="275" xfId="0" applyNumberFormat="1" applyFont="1" applyFill="1" applyBorder="1" applyAlignment="1">
      <alignment horizontal="right" vertical="center"/>
    </xf>
    <xf numFmtId="183" fontId="25" fillId="0" borderId="0" xfId="0" applyNumberFormat="1" applyFont="1" applyFill="1" applyBorder="1" applyAlignment="1">
      <alignment horizontal="right" vertical="center"/>
    </xf>
    <xf numFmtId="183" fontId="25" fillId="0" borderId="170" xfId="0" applyNumberFormat="1" applyFont="1" applyFill="1" applyBorder="1" applyAlignment="1">
      <alignment horizontal="right" vertical="center"/>
    </xf>
    <xf numFmtId="183" fontId="25" fillId="0" borderId="100" xfId="0" applyNumberFormat="1" applyFont="1" applyFill="1" applyBorder="1" applyAlignment="1">
      <alignment horizontal="right" vertical="center"/>
    </xf>
    <xf numFmtId="183" fontId="25" fillId="0" borderId="110" xfId="0" applyNumberFormat="1" applyFont="1" applyFill="1" applyBorder="1" applyAlignment="1">
      <alignment horizontal="right" vertical="center"/>
    </xf>
    <xf numFmtId="182" fontId="25" fillId="0" borderId="24" xfId="34" applyNumberFormat="1" applyFont="1" applyFill="1" applyBorder="1" applyAlignment="1" applyProtection="1">
      <alignment horizontal="right" vertical="center"/>
    </xf>
    <xf numFmtId="182" fontId="25" fillId="0" borderId="15" xfId="34" applyNumberFormat="1" applyFont="1" applyFill="1" applyBorder="1" applyAlignment="1" applyProtection="1">
      <alignment horizontal="right" vertical="center"/>
    </xf>
    <xf numFmtId="0" fontId="0" fillId="0" borderId="2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4" borderId="25" xfId="0" applyFont="1" applyFill="1" applyBorder="1" applyAlignment="1">
      <alignment horizontal="center" vertical="center" shrinkToFit="1"/>
    </xf>
    <xf numFmtId="0" fontId="0" fillId="24" borderId="16" xfId="0" applyFont="1" applyFill="1" applyBorder="1" applyAlignment="1">
      <alignment horizontal="center" vertical="center" shrinkToFit="1"/>
    </xf>
    <xf numFmtId="184" fontId="0" fillId="0" borderId="170" xfId="0" applyNumberFormat="1" applyFont="1" applyFill="1" applyBorder="1" applyAlignment="1">
      <alignment vertical="center"/>
    </xf>
    <xf numFmtId="184" fontId="0" fillId="0" borderId="128" xfId="0" applyNumberFormat="1" applyFont="1" applyFill="1" applyBorder="1" applyAlignment="1">
      <alignment vertical="center"/>
    </xf>
    <xf numFmtId="184" fontId="0" fillId="0" borderId="14"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shrinkToFit="1"/>
    </xf>
    <xf numFmtId="184" fontId="0" fillId="0" borderId="0" xfId="0" applyNumberFormat="1" applyFont="1" applyFill="1" applyBorder="1" applyAlignment="1">
      <alignment horizontal="center" vertical="center" shrinkToFit="1"/>
    </xf>
    <xf numFmtId="184" fontId="0" fillId="0" borderId="275" xfId="0" applyNumberFormat="1" applyFont="1" applyFill="1" applyBorder="1" applyAlignment="1">
      <alignment vertical="center"/>
    </xf>
    <xf numFmtId="184" fontId="0" fillId="0" borderId="0" xfId="0" applyNumberFormat="1" applyFont="1" applyFill="1" applyBorder="1" applyAlignment="1">
      <alignment vertical="center"/>
    </xf>
    <xf numFmtId="184" fontId="0" fillId="0" borderId="119" xfId="0" applyNumberFormat="1" applyFont="1" applyFill="1" applyBorder="1" applyAlignment="1">
      <alignment vertical="center"/>
    </xf>
    <xf numFmtId="0" fontId="25" fillId="0" borderId="117" xfId="0" applyFont="1" applyFill="1" applyBorder="1" applyAlignment="1">
      <alignment horizontal="center" vertical="center"/>
    </xf>
    <xf numFmtId="0" fontId="0" fillId="0" borderId="0" xfId="0" applyFont="1" applyFill="1" applyBorder="1" applyAlignment="1">
      <alignment horizontal="left" vertical="top" wrapText="1" indent="1"/>
    </xf>
    <xf numFmtId="0" fontId="25" fillId="0" borderId="71" xfId="0" applyFont="1" applyFill="1" applyBorder="1" applyAlignment="1">
      <alignment horizontal="center" vertical="center"/>
    </xf>
    <xf numFmtId="0" fontId="25" fillId="0" borderId="72" xfId="0" applyFont="1" applyFill="1" applyBorder="1" applyAlignment="1">
      <alignment horizontal="center" vertical="center"/>
    </xf>
    <xf numFmtId="0" fontId="25" fillId="0" borderId="68" xfId="0" applyFont="1" applyFill="1" applyBorder="1" applyAlignment="1">
      <alignment horizontal="center" vertical="center"/>
    </xf>
    <xf numFmtId="0" fontId="25" fillId="0" borderId="67" xfId="0" applyFont="1" applyFill="1" applyBorder="1" applyAlignment="1">
      <alignment horizontal="distributed" vertical="center" indent="1"/>
    </xf>
    <xf numFmtId="0" fontId="25" fillId="0" borderId="58" xfId="0" applyFont="1" applyFill="1" applyBorder="1" applyAlignment="1">
      <alignment horizontal="distributed" vertical="center" indent="1"/>
    </xf>
    <xf numFmtId="0" fontId="25" fillId="0" borderId="220" xfId="0" applyFont="1" applyFill="1" applyBorder="1" applyAlignment="1">
      <alignment horizontal="distributed" vertical="center" indent="1"/>
    </xf>
    <xf numFmtId="0" fontId="25" fillId="0" borderId="222" xfId="0" applyFont="1" applyFill="1" applyBorder="1" applyAlignment="1">
      <alignment horizontal="distributed" vertical="center" indent="1"/>
    </xf>
    <xf numFmtId="0" fontId="26" fillId="0" borderId="39" xfId="0" applyFont="1" applyFill="1" applyBorder="1" applyAlignment="1">
      <alignment horizontal="distributed" vertical="center" indent="1"/>
    </xf>
    <xf numFmtId="0" fontId="26" fillId="0" borderId="16" xfId="0" applyFont="1" applyFill="1" applyBorder="1" applyAlignment="1">
      <alignment horizontal="distributed" vertical="center" indent="1"/>
    </xf>
    <xf numFmtId="0" fontId="25" fillId="0" borderId="39" xfId="0" applyFont="1" applyFill="1" applyBorder="1" applyAlignment="1">
      <alignment horizontal="distributed" vertical="center" indent="1"/>
    </xf>
    <xf numFmtId="0" fontId="25" fillId="0" borderId="16" xfId="0" applyFont="1" applyFill="1" applyBorder="1" applyAlignment="1">
      <alignment horizontal="distributed" vertical="center" indent="1"/>
    </xf>
    <xf numFmtId="0" fontId="22" fillId="0" borderId="0" xfId="0" applyFont="1" applyBorder="1" applyAlignment="1">
      <alignment horizontal="center" vertical="center"/>
    </xf>
    <xf numFmtId="0" fontId="40"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81">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 '!$J$3</c:f>
              <c:strCache>
                <c:ptCount val="1"/>
                <c:pt idx="0">
                  <c:v>参加者延人数</c:v>
                </c:pt>
              </c:strCache>
            </c:strRef>
          </c:tx>
          <c:spPr>
            <a:solidFill>
              <a:srgbClr val="FFFFFF"/>
            </a:solidFill>
            <a:ln w="12700">
              <a:solidFill>
                <a:srgbClr val="000000"/>
              </a:solid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B6-4128-8114-812B893F283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B6-4128-8114-812B893F283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B6-4128-8114-812B893F283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B6-4128-8114-812B893F2831}"/>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令和2年度</c:v>
                </c:pt>
                <c:pt idx="1">
                  <c:v>令和3年度</c:v>
                </c:pt>
                <c:pt idx="2">
                  <c:v>令和4年度</c:v>
                </c:pt>
              </c:strCache>
            </c:strRef>
          </c:cat>
          <c:val>
            <c:numRef>
              <c:f>'グラフ '!$J$4:$J$7</c:f>
              <c:numCache>
                <c:formatCode>#,##0_ </c:formatCode>
                <c:ptCount val="4"/>
                <c:pt idx="0">
                  <c:v>11805</c:v>
                </c:pt>
                <c:pt idx="1">
                  <c:v>10333</c:v>
                </c:pt>
                <c:pt idx="2">
                  <c:v>10268</c:v>
                </c:pt>
              </c:numCache>
            </c:numRef>
          </c:val>
          <c:extLst>
            <c:ext xmlns:c16="http://schemas.microsoft.com/office/drawing/2014/chart" uri="{C3380CC4-5D6E-409C-BE32-E72D297353CC}">
              <c16:uniqueId val="{00000004-A4B6-4128-8114-812B893F2831}"/>
            </c:ext>
          </c:extLst>
        </c:ser>
        <c:dLbls>
          <c:showLegendKey val="0"/>
          <c:showVal val="0"/>
          <c:showCatName val="0"/>
          <c:showSerName val="0"/>
          <c:showPercent val="0"/>
          <c:showBubbleSize val="0"/>
        </c:dLbls>
        <c:gapWidth val="30"/>
        <c:axId val="421811056"/>
        <c:axId val="421809880"/>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令和2年度</c:v>
                </c:pt>
                <c:pt idx="1">
                  <c:v>令和3年度</c:v>
                </c:pt>
                <c:pt idx="2">
                  <c:v>令和4年度</c:v>
                </c:pt>
              </c:strCache>
            </c:strRef>
          </c:cat>
          <c:val>
            <c:numRef>
              <c:f>'グラフ '!$K$4:$K$7</c:f>
              <c:numCache>
                <c:formatCode>#,##0_ </c:formatCode>
                <c:ptCount val="4"/>
                <c:pt idx="0">
                  <c:v>4144</c:v>
                </c:pt>
                <c:pt idx="1">
                  <c:v>5536</c:v>
                </c:pt>
                <c:pt idx="2">
                  <c:v>1985</c:v>
                </c:pt>
              </c:numCache>
            </c:numRef>
          </c:val>
          <c:smooth val="1"/>
          <c:extLst>
            <c:ext xmlns:c16="http://schemas.microsoft.com/office/drawing/2014/chart" uri="{C3380CC4-5D6E-409C-BE32-E72D297353CC}">
              <c16:uniqueId val="{00000005-A4B6-4128-8114-812B893F2831}"/>
            </c:ext>
          </c:extLst>
        </c:ser>
        <c:dLbls>
          <c:showLegendKey val="0"/>
          <c:showVal val="0"/>
          <c:showCatName val="0"/>
          <c:showSerName val="0"/>
          <c:showPercent val="0"/>
          <c:showBubbleSize val="0"/>
        </c:dLbls>
        <c:marker val="1"/>
        <c:smooth val="0"/>
        <c:axId val="421811448"/>
        <c:axId val="421811840"/>
      </c:lineChart>
      <c:catAx>
        <c:axId val="42181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09880"/>
        <c:crossesAt val="0"/>
        <c:auto val="1"/>
        <c:lblAlgn val="ctr"/>
        <c:lblOffset val="100"/>
        <c:tickLblSkip val="1"/>
        <c:tickMarkSkip val="1"/>
        <c:noMultiLvlLbl val="0"/>
      </c:catAx>
      <c:valAx>
        <c:axId val="42180988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056"/>
        <c:crosses val="autoZero"/>
        <c:crossBetween val="between"/>
      </c:valAx>
      <c:catAx>
        <c:axId val="42181144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21811840"/>
        <c:crossesAt val="0"/>
        <c:auto val="1"/>
        <c:lblAlgn val="ctr"/>
        <c:lblOffset val="100"/>
        <c:noMultiLvlLbl val="0"/>
      </c:catAx>
      <c:valAx>
        <c:axId val="42181184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44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 '!$J$78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numFmt formatCode="#,##0.0_);[Red]\(#,##0.0\)" sourceLinked="0"/>
            <c:spPr>
              <a:solidFill>
                <a:srgbClr val="FFFFFF"/>
              </a:solidFill>
              <a:ln w="9525">
                <a:solidFill>
                  <a:sysClr val="windowText" lastClr="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平成30年度</c:v>
                </c:pt>
                <c:pt idx="1">
                  <c:v>令和元年度</c:v>
                </c:pt>
                <c:pt idx="2">
                  <c:v>2</c:v>
                </c:pt>
                <c:pt idx="3">
                  <c:v>3</c:v>
                </c:pt>
                <c:pt idx="4">
                  <c:v>4</c:v>
                </c:pt>
              </c:strCache>
            </c:strRef>
          </c:cat>
          <c:val>
            <c:numRef>
              <c:f>'グラフ '!$J$79:$J$83</c:f>
              <c:numCache>
                <c:formatCode>#,##0.0_ </c:formatCode>
                <c:ptCount val="5"/>
                <c:pt idx="0">
                  <c:v>96.657319999999999</c:v>
                </c:pt>
                <c:pt idx="1">
                  <c:v>97.228170000000006</c:v>
                </c:pt>
                <c:pt idx="2">
                  <c:v>91.915369999999996</c:v>
                </c:pt>
                <c:pt idx="3">
                  <c:v>96.195130000000006</c:v>
                </c:pt>
                <c:pt idx="4">
                  <c:v>98.663929999999993</c:v>
                </c:pt>
              </c:numCache>
            </c:numRef>
          </c:val>
          <c:extLst>
            <c:ext xmlns:c16="http://schemas.microsoft.com/office/drawing/2014/chart" uri="{C3380CC4-5D6E-409C-BE32-E72D297353CC}">
              <c16:uniqueId val="{00000000-1C69-467D-86AA-0641CD3843DC}"/>
            </c:ext>
          </c:extLst>
        </c:ser>
        <c:dLbls>
          <c:showLegendKey val="0"/>
          <c:showVal val="0"/>
          <c:showCatName val="0"/>
          <c:showSerName val="0"/>
          <c:showPercent val="0"/>
          <c:showBubbleSize val="0"/>
        </c:dLbls>
        <c:gapWidth val="30"/>
        <c:axId val="463018736"/>
        <c:axId val="463017168"/>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numFmt formatCode="#,##0.0_);[Red]\(#,##0.0\)" sourceLinked="0"/>
            <c:spPr>
              <a:solidFill>
                <a:srgbClr val="FFFFFF"/>
              </a:solidFill>
              <a:ln w="952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平成30年度</c:v>
                </c:pt>
                <c:pt idx="1">
                  <c:v>令和元年度</c:v>
                </c:pt>
                <c:pt idx="2">
                  <c:v>2</c:v>
                </c:pt>
                <c:pt idx="3">
                  <c:v>3</c:v>
                </c:pt>
                <c:pt idx="4">
                  <c:v>4</c:v>
                </c:pt>
              </c:strCache>
            </c:strRef>
          </c:cat>
          <c:val>
            <c:numRef>
              <c:f>'グラフ '!$K$79:$K$83</c:f>
              <c:numCache>
                <c:formatCode>#,##0.0_ </c:formatCode>
                <c:ptCount val="5"/>
                <c:pt idx="0">
                  <c:v>25.197490087304711</c:v>
                </c:pt>
                <c:pt idx="1">
                  <c:v>25.582725086435087</c:v>
                </c:pt>
                <c:pt idx="2">
                  <c:v>27.149958499115336</c:v>
                </c:pt>
                <c:pt idx="3">
                  <c:v>27.031202668412636</c:v>
                </c:pt>
                <c:pt idx="4">
                  <c:v>26.537685455151859</c:v>
                </c:pt>
              </c:numCache>
            </c:numRef>
          </c:val>
          <c:smooth val="0"/>
          <c:extLst>
            <c:ext xmlns:c16="http://schemas.microsoft.com/office/drawing/2014/chart" uri="{C3380CC4-5D6E-409C-BE32-E72D297353CC}">
              <c16:uniqueId val="{00000001-1C69-467D-86AA-0641CD3843DC}"/>
            </c:ext>
          </c:extLst>
        </c:ser>
        <c:dLbls>
          <c:showLegendKey val="0"/>
          <c:showVal val="0"/>
          <c:showCatName val="0"/>
          <c:showSerName val="0"/>
          <c:showPercent val="0"/>
          <c:showBubbleSize val="0"/>
        </c:dLbls>
        <c:marker val="1"/>
        <c:smooth val="0"/>
        <c:axId val="463018344"/>
        <c:axId val="463406472"/>
      </c:lineChart>
      <c:catAx>
        <c:axId val="463018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7168"/>
        <c:crossesAt val="0"/>
        <c:auto val="1"/>
        <c:lblAlgn val="ctr"/>
        <c:lblOffset val="100"/>
        <c:tickLblSkip val="1"/>
        <c:tickMarkSkip val="1"/>
        <c:noMultiLvlLbl val="0"/>
      </c:catAx>
      <c:valAx>
        <c:axId val="463017168"/>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736"/>
        <c:crosses val="autoZero"/>
        <c:crossBetween val="between"/>
        <c:majorUnit val="20"/>
      </c:valAx>
      <c:catAx>
        <c:axId val="463018344"/>
        <c:scaling>
          <c:orientation val="minMax"/>
        </c:scaling>
        <c:delete val="1"/>
        <c:axPos val="b"/>
        <c:numFmt formatCode="General" sourceLinked="1"/>
        <c:majorTickMark val="out"/>
        <c:minorTickMark val="none"/>
        <c:tickLblPos val="none"/>
        <c:crossAx val="463406472"/>
        <c:crossesAt val="0"/>
        <c:auto val="1"/>
        <c:lblAlgn val="ctr"/>
        <c:lblOffset val="100"/>
        <c:noMultiLvlLbl val="0"/>
      </c:catAx>
      <c:valAx>
        <c:axId val="463406472"/>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34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 '!$J$106</c:f>
              <c:strCache>
                <c:ptCount val="1"/>
                <c:pt idx="0">
                  <c:v>強制加入者数</c:v>
                </c:pt>
              </c:strCache>
            </c:strRef>
          </c:tx>
          <c:spPr>
            <a:pattFill prst="dk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平成30年度</c:v>
                </c:pt>
                <c:pt idx="1">
                  <c:v>令和元年度</c:v>
                </c:pt>
                <c:pt idx="2">
                  <c:v>2</c:v>
                </c:pt>
                <c:pt idx="3">
                  <c:v>3</c:v>
                </c:pt>
                <c:pt idx="4">
                  <c:v>4</c:v>
                </c:pt>
              </c:strCache>
            </c:strRef>
          </c:cat>
          <c:val>
            <c:numRef>
              <c:f>'グラフ '!$J$107:$J$111</c:f>
              <c:numCache>
                <c:formatCode>#,##0_);[Red]\(#,##0\)</c:formatCode>
                <c:ptCount val="5"/>
                <c:pt idx="0">
                  <c:v>16331</c:v>
                </c:pt>
                <c:pt idx="1">
                  <c:v>16089</c:v>
                </c:pt>
                <c:pt idx="2">
                  <c:v>15816</c:v>
                </c:pt>
                <c:pt idx="3">
                  <c:v>15812</c:v>
                </c:pt>
                <c:pt idx="4">
                  <c:v>15332</c:v>
                </c:pt>
              </c:numCache>
            </c:numRef>
          </c:val>
          <c:extLst>
            <c:ext xmlns:c16="http://schemas.microsoft.com/office/drawing/2014/chart" uri="{C3380CC4-5D6E-409C-BE32-E72D297353CC}">
              <c16:uniqueId val="{00000000-F5EF-4350-B3B1-D70B9A8D198C}"/>
            </c:ext>
          </c:extLst>
        </c:ser>
        <c:ser>
          <c:idx val="1"/>
          <c:order val="1"/>
          <c:tx>
            <c:strRef>
              <c:f>'グラフ '!$K$106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0"/>
                  <c:y val="-2.8121820844089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09-42D8-AEF3-1AD85DEA68DA}"/>
                </c:ext>
              </c:extLst>
            </c:dLbl>
            <c:dLbl>
              <c:idx val="1"/>
              <c:layout>
                <c:manualLayout>
                  <c:x val="-7.0342880534616988E-17"/>
                  <c:y val="-4.6869858220672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09-42D8-AEF3-1AD85DEA68DA}"/>
                </c:ext>
              </c:extLst>
            </c:dLbl>
            <c:dLbl>
              <c:idx val="2"/>
              <c:layout>
                <c:manualLayout>
                  <c:x val="-3.8368468226848314E-3"/>
                  <c:y val="-2.8927725497727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F-4350-B3B1-D70B9A8D198C}"/>
                </c:ext>
              </c:extLst>
            </c:dLbl>
            <c:dLbl>
              <c:idx val="3"/>
              <c:layout>
                <c:manualLayout>
                  <c:x val="-3.7979292853261878E-3"/>
                  <c:y val="-2.3789421000867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F-4350-B3B1-D70B9A8D198C}"/>
                </c:ext>
              </c:extLst>
            </c:dLbl>
            <c:dLbl>
              <c:idx val="4"/>
              <c:layout>
                <c:manualLayout>
                  <c:x val="3.8757643600433344E-3"/>
                  <c:y val="-3.2271708830187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平成30年度</c:v>
                </c:pt>
                <c:pt idx="1">
                  <c:v>令和元年度</c:v>
                </c:pt>
                <c:pt idx="2">
                  <c:v>2</c:v>
                </c:pt>
                <c:pt idx="3">
                  <c:v>3</c:v>
                </c:pt>
                <c:pt idx="4">
                  <c:v>4</c:v>
                </c:pt>
              </c:strCache>
            </c:strRef>
          </c:cat>
          <c:val>
            <c:numRef>
              <c:f>'グラフ '!$K$107:$K$111</c:f>
              <c:numCache>
                <c:formatCode>#,##0_);[Red]\(#,##0\)</c:formatCode>
                <c:ptCount val="5"/>
                <c:pt idx="0">
                  <c:v>6162</c:v>
                </c:pt>
                <c:pt idx="1">
                  <c:v>5918</c:v>
                </c:pt>
                <c:pt idx="2">
                  <c:v>5785</c:v>
                </c:pt>
                <c:pt idx="3">
                  <c:v>5618</c:v>
                </c:pt>
                <c:pt idx="4">
                  <c:v>5263</c:v>
                </c:pt>
              </c:numCache>
            </c:numRef>
          </c:val>
          <c:extLst>
            <c:ext xmlns:c16="http://schemas.microsoft.com/office/drawing/2014/chart" uri="{C3380CC4-5D6E-409C-BE32-E72D297353CC}">
              <c16:uniqueId val="{00000004-F5EF-4350-B3B1-D70B9A8D198C}"/>
            </c:ext>
          </c:extLst>
        </c:ser>
        <c:ser>
          <c:idx val="2"/>
          <c:order val="2"/>
          <c:tx>
            <c:strRef>
              <c:f>'グラフ '!$L$106</c:f>
              <c:strCache>
                <c:ptCount val="1"/>
                <c:pt idx="0">
                  <c:v>任意加入者数</c:v>
                </c:pt>
              </c:strCache>
            </c:strRef>
          </c:tx>
          <c:spPr>
            <a:solidFill>
              <a:schemeClr val="tx1">
                <a:lumMod val="95000"/>
                <a:lumOff val="5000"/>
              </a:schemeClr>
            </a:solidFill>
            <a:ln w="12700">
              <a:solidFill>
                <a:srgbClr val="000000"/>
              </a:solidFill>
              <a:prstDash val="solid"/>
            </a:ln>
          </c:spPr>
          <c:invertIfNegative val="0"/>
          <c:dLbls>
            <c:dLbl>
              <c:idx val="0"/>
              <c:layout>
                <c:manualLayout>
                  <c:x val="-7.6738574336264204E-3"/>
                  <c:y val="-2.6885735623599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09-42D8-AEF3-1AD85DEA68DA}"/>
                </c:ext>
              </c:extLst>
            </c:dLbl>
            <c:dLbl>
              <c:idx val="1"/>
              <c:layout>
                <c:manualLayout>
                  <c:x val="0"/>
                  <c:y val="-2.9873039581777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09-42D8-AEF3-1AD85DEA68DA}"/>
                </c:ext>
              </c:extLst>
            </c:dLbl>
            <c:dLbl>
              <c:idx val="2"/>
              <c:layout>
                <c:manualLayout>
                  <c:x val="3.83692871681314E-3"/>
                  <c:y val="-3.008803137845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F-4350-B3B1-D70B9A8D198C}"/>
                </c:ext>
              </c:extLst>
            </c:dLbl>
            <c:dLbl>
              <c:idx val="3"/>
              <c:layout>
                <c:manualLayout>
                  <c:x val="-1.3991603958349787E-16"/>
                  <c:y val="-3.23865413666310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F-4350-B3B1-D70B9A8D198C}"/>
                </c:ext>
              </c:extLst>
            </c:dLbl>
            <c:dLbl>
              <c:idx val="4"/>
              <c:layout>
                <c:manualLayout>
                  <c:x val="0"/>
                  <c:y val="-2.94698861090257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平成30年度</c:v>
                </c:pt>
                <c:pt idx="1">
                  <c:v>令和元年度</c:v>
                </c:pt>
                <c:pt idx="2">
                  <c:v>2</c:v>
                </c:pt>
                <c:pt idx="3">
                  <c:v>3</c:v>
                </c:pt>
                <c:pt idx="4">
                  <c:v>4</c:v>
                </c:pt>
              </c:strCache>
            </c:strRef>
          </c:cat>
          <c:val>
            <c:numRef>
              <c:f>'グラフ '!$L$107:$L$111</c:f>
              <c:numCache>
                <c:formatCode>#,##0_);[Red]\(#,##0\)</c:formatCode>
                <c:ptCount val="5"/>
                <c:pt idx="0">
                  <c:v>196</c:v>
                </c:pt>
                <c:pt idx="1">
                  <c:v>189</c:v>
                </c:pt>
                <c:pt idx="2">
                  <c:v>172</c:v>
                </c:pt>
                <c:pt idx="3">
                  <c:v>182</c:v>
                </c:pt>
                <c:pt idx="4">
                  <c:v>183</c:v>
                </c:pt>
              </c:numCache>
            </c:numRef>
          </c:val>
          <c:extLst>
            <c:ext xmlns:c16="http://schemas.microsoft.com/office/drawing/2014/chart" uri="{C3380CC4-5D6E-409C-BE32-E72D297353CC}">
              <c16:uniqueId val="{00000008-F5EF-4350-B3B1-D70B9A8D198C}"/>
            </c:ext>
          </c:extLst>
        </c:ser>
        <c:dLbls>
          <c:showLegendKey val="0"/>
          <c:showVal val="0"/>
          <c:showCatName val="0"/>
          <c:showSerName val="0"/>
          <c:showPercent val="0"/>
          <c:showBubbleSize val="0"/>
        </c:dLbls>
        <c:gapWidth val="30"/>
        <c:overlap val="100"/>
        <c:axId val="463406864"/>
        <c:axId val="46340451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0"/>
              <c:layout>
                <c:manualLayout>
                  <c:x val="-6.0766566878882891E-2"/>
                  <c:y val="3.0700397483573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A1-4699-8738-CC645D4ACE30}"/>
                </c:ext>
              </c:extLst>
            </c:dLbl>
            <c:dLbl>
              <c:idx val="1"/>
              <c:layout>
                <c:manualLayout>
                  <c:x val="-6.0766566878882891E-2"/>
                  <c:y val="3.08961712380187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A1-4699-8738-CC645D4ACE30}"/>
                </c:ext>
              </c:extLst>
            </c:dLbl>
            <c:dLbl>
              <c:idx val="2"/>
              <c:layout>
                <c:manualLayout>
                  <c:x val="-6.1288785926694442E-2"/>
                  <c:y val="3.4927806973130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EF-4350-B3B1-D70B9A8D198C}"/>
                </c:ext>
              </c:extLst>
            </c:dLbl>
            <c:dLbl>
              <c:idx val="3"/>
              <c:layout>
                <c:manualLayout>
                  <c:x val="-5.6897409610389922E-2"/>
                  <c:y val="4.23114929813327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09-42D8-AEF3-1AD85DEA68DA}"/>
                </c:ext>
              </c:extLst>
            </c:dLbl>
            <c:dLbl>
              <c:idx val="4"/>
              <c:layout>
                <c:manualLayout>
                  <c:x val="-5.3687497001992032E-2"/>
                  <c:y val="3.06859646978717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EF-4350-B3B1-D70B9A8D198C}"/>
                </c:ext>
              </c:extLst>
            </c:dLbl>
            <c:spPr>
              <a:solidFill>
                <a:schemeClr val="bg1"/>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平成30年度</c:v>
                </c:pt>
                <c:pt idx="1">
                  <c:v>令和元年度</c:v>
                </c:pt>
                <c:pt idx="2">
                  <c:v>2</c:v>
                </c:pt>
                <c:pt idx="3">
                  <c:v>3</c:v>
                </c:pt>
                <c:pt idx="4">
                  <c:v>4</c:v>
                </c:pt>
              </c:strCache>
            </c:strRef>
          </c:cat>
          <c:val>
            <c:numRef>
              <c:f>'グラフ '!$M$107:$M$111</c:f>
              <c:numCache>
                <c:formatCode>#,##0.0_);[Red]\(#,##0.0\)</c:formatCode>
                <c:ptCount val="5"/>
                <c:pt idx="0">
                  <c:v>50.8</c:v>
                </c:pt>
                <c:pt idx="1">
                  <c:v>55.3</c:v>
                </c:pt>
                <c:pt idx="2">
                  <c:v>60.6</c:v>
                </c:pt>
                <c:pt idx="3">
                  <c:v>64.5</c:v>
                </c:pt>
                <c:pt idx="4">
                  <c:v>68.599999999999994</c:v>
                </c:pt>
              </c:numCache>
            </c:numRef>
          </c:val>
          <c:smooth val="0"/>
          <c:extLst>
            <c:ext xmlns:c16="http://schemas.microsoft.com/office/drawing/2014/chart" uri="{C3380CC4-5D6E-409C-BE32-E72D297353CC}">
              <c16:uniqueId val="{0000000B-F5EF-4350-B3B1-D70B9A8D198C}"/>
            </c:ext>
          </c:extLst>
        </c:ser>
        <c:dLbls>
          <c:showLegendKey val="0"/>
          <c:showVal val="0"/>
          <c:showCatName val="0"/>
          <c:showSerName val="0"/>
          <c:showPercent val="0"/>
          <c:showBubbleSize val="0"/>
        </c:dLbls>
        <c:marker val="1"/>
        <c:smooth val="0"/>
        <c:axId val="463400984"/>
        <c:axId val="463403728"/>
      </c:lineChart>
      <c:catAx>
        <c:axId val="46340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404512"/>
        <c:crossesAt val="0"/>
        <c:auto val="1"/>
        <c:lblAlgn val="ctr"/>
        <c:lblOffset val="100"/>
        <c:tickLblSkip val="1"/>
        <c:tickMarkSkip val="1"/>
        <c:noMultiLvlLbl val="0"/>
      </c:catAx>
      <c:valAx>
        <c:axId val="46340451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864"/>
        <c:crosses val="autoZero"/>
        <c:crossBetween val="between"/>
      </c:valAx>
      <c:catAx>
        <c:axId val="463400984"/>
        <c:scaling>
          <c:orientation val="minMax"/>
        </c:scaling>
        <c:delete val="1"/>
        <c:axPos val="b"/>
        <c:numFmt formatCode="General" sourceLinked="1"/>
        <c:majorTickMark val="out"/>
        <c:minorTickMark val="none"/>
        <c:tickLblPos val="none"/>
        <c:crossAx val="463403728"/>
        <c:crossesAt val="0"/>
        <c:auto val="1"/>
        <c:lblAlgn val="ctr"/>
        <c:lblOffset val="100"/>
        <c:noMultiLvlLbl val="0"/>
      </c:catAx>
      <c:valAx>
        <c:axId val="463403728"/>
        <c:scaling>
          <c:orientation val="minMax"/>
          <c:max val="1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098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1963531552317992"/>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 '!$K$115</c:f>
              <c:strCache>
                <c:ptCount val="1"/>
                <c:pt idx="0">
                  <c:v>老齢基礎 </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A-4CA1-869B-34702D6E4D0B}"/>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4A-4CA1-869B-34702D6E4D0B}"/>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4A-4CA1-869B-34702D6E4D0B}"/>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4A-4CA1-869B-34702D6E4D0B}"/>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'!$K$116:$K$120</c:f>
              <c:numCache>
                <c:formatCode>#,##0_);[Red]\(#,##0\)</c:formatCode>
                <c:ptCount val="5"/>
                <c:pt idx="0">
                  <c:v>12502739</c:v>
                </c:pt>
                <c:pt idx="1">
                  <c:v>13195898</c:v>
                </c:pt>
                <c:pt idx="2">
                  <c:v>13467537</c:v>
                </c:pt>
                <c:pt idx="3">
                  <c:v>13696138</c:v>
                </c:pt>
                <c:pt idx="4">
                  <c:v>13484587</c:v>
                </c:pt>
              </c:numCache>
            </c:numRef>
          </c:val>
          <c:extLst>
            <c:ext xmlns:c16="http://schemas.microsoft.com/office/drawing/2014/chart" uri="{C3380CC4-5D6E-409C-BE32-E72D297353CC}">
              <c16:uniqueId val="{00000005-184A-4CA1-869B-34702D6E4D0B}"/>
            </c:ext>
          </c:extLst>
        </c:ser>
        <c:ser>
          <c:idx val="1"/>
          <c:order val="1"/>
          <c:tx>
            <c:strRef>
              <c:f>'グラフ '!$L$115</c:f>
              <c:strCache>
                <c:ptCount val="1"/>
                <c:pt idx="0">
                  <c:v>障害基礎</c:v>
                </c:pt>
              </c:strCache>
            </c:strRef>
          </c:tx>
          <c:spPr>
            <a:pattFill prst="smConfetti">
              <a:fgClr>
                <a:srgbClr val="000000"/>
              </a:fgClr>
              <a:bgClr>
                <a:srgbClr val="FFFFFF"/>
              </a:bgClr>
            </a:pattFill>
            <a:ln w="12700">
              <a:solidFill>
                <a:srgbClr val="000000"/>
              </a:solidFill>
              <a:prstDash val="solid"/>
            </a:ln>
          </c:spPr>
          <c:invertIfNegative val="0"/>
          <c:dLbls>
            <c:dLbl>
              <c:idx val="0"/>
              <c:layout>
                <c:manualLayout>
                  <c:x val="1.0828905324303546E-3"/>
                  <c:y val="4.56746268677659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4A-4CA1-869B-34702D6E4D0B}"/>
                </c:ext>
              </c:extLst>
            </c:dLbl>
            <c:dLbl>
              <c:idx val="1"/>
              <c:layout>
                <c:manualLayout>
                  <c:x val="7.8760943728811987E-4"/>
                  <c:y val="-5.138570924416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4A-4CA1-869B-34702D6E4D0B}"/>
                </c:ext>
              </c:extLst>
            </c:dLbl>
            <c:dLbl>
              <c:idx val="2"/>
              <c:layout>
                <c:manualLayout>
                  <c:x val="-5.1409047192526557E-3"/>
                  <c:y val="-4.890201985688617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4A-4CA1-869B-34702D6E4D0B}"/>
                </c:ext>
              </c:extLst>
            </c:dLbl>
            <c:dLbl>
              <c:idx val="3"/>
              <c:layout>
                <c:manualLayout>
                  <c:x val="-2.6189897329692399E-3"/>
                  <c:y val="7.09932909983566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4A-4CA1-869B-34702D6E4D0B}"/>
                </c:ext>
              </c:extLst>
            </c:dLbl>
            <c:dLbl>
              <c:idx val="4"/>
              <c:layout>
                <c:manualLayout>
                  <c:x val="-6.670049311073698E-3"/>
                  <c:y val="2.12353103921820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'!$L$116:$L$120</c:f>
              <c:numCache>
                <c:formatCode>#,##0_);[Red]\(#,##0\)</c:formatCode>
                <c:ptCount val="5"/>
                <c:pt idx="0">
                  <c:v>2155810</c:v>
                </c:pt>
                <c:pt idx="1">
                  <c:v>2215855</c:v>
                </c:pt>
                <c:pt idx="2">
                  <c:v>2236057</c:v>
                </c:pt>
                <c:pt idx="3">
                  <c:v>2299913</c:v>
                </c:pt>
                <c:pt idx="4">
                  <c:v>2324676</c:v>
                </c:pt>
              </c:numCache>
            </c:numRef>
          </c:val>
          <c:extLst>
            <c:ext xmlns:c16="http://schemas.microsoft.com/office/drawing/2014/chart" uri="{C3380CC4-5D6E-409C-BE32-E72D297353CC}">
              <c16:uniqueId val="{0000000B-184A-4CA1-869B-34702D6E4D0B}"/>
            </c:ext>
          </c:extLst>
        </c:ser>
        <c:ser>
          <c:idx val="2"/>
          <c:order val="2"/>
          <c:tx>
            <c:strRef>
              <c:f>'グラフ '!$M$115</c:f>
              <c:strCache>
                <c:ptCount val="1"/>
                <c:pt idx="0">
                  <c:v>遺族基礎</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215-A8B5-0773C6BE767E}"/>
                </c:ext>
              </c:extLst>
            </c:dLbl>
            <c:dLbl>
              <c:idx val="1"/>
              <c:layout>
                <c:manualLayout>
                  <c:x val="0"/>
                  <c:y val="-3.861178134085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13-4215-A8B5-0773C6BE767E}"/>
                </c:ext>
              </c:extLst>
            </c:dLbl>
            <c:dLbl>
              <c:idx val="2"/>
              <c:layout>
                <c:manualLayout>
                  <c:x val="-6.7468584338357249E-17"/>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13-4215-A8B5-0773C6BE767E}"/>
                </c:ext>
              </c:extLst>
            </c:dLbl>
            <c:dLbl>
              <c:idx val="3"/>
              <c:layout>
                <c:manualLayout>
                  <c:x val="0"/>
                  <c:y val="-3.5641644314631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13-4215-A8B5-0773C6BE767E}"/>
                </c:ext>
              </c:extLst>
            </c:dLbl>
            <c:dLbl>
              <c:idx val="4"/>
              <c:layout>
                <c:manualLayout>
                  <c:x val="0"/>
                  <c:y val="-3.5641644314631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13-4215-A8B5-0773C6BE767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'!$M$116:$M$120</c:f>
              <c:numCache>
                <c:formatCode>#,##0_);[Red]\(#,##0\)</c:formatCode>
                <c:ptCount val="5"/>
                <c:pt idx="0">
                  <c:v>209950</c:v>
                </c:pt>
                <c:pt idx="1">
                  <c:v>212064</c:v>
                </c:pt>
                <c:pt idx="2">
                  <c:v>203077</c:v>
                </c:pt>
                <c:pt idx="3">
                  <c:v>207908</c:v>
                </c:pt>
                <c:pt idx="4">
                  <c:v>203059</c:v>
                </c:pt>
              </c:numCache>
            </c:numRef>
          </c:val>
          <c:extLst>
            <c:ext xmlns:c16="http://schemas.microsoft.com/office/drawing/2014/chart" uri="{C3380CC4-5D6E-409C-BE32-E72D297353CC}">
              <c16:uniqueId val="{0000000C-184A-4CA1-869B-34702D6E4D0B}"/>
            </c:ext>
          </c:extLst>
        </c:ser>
        <c:dLbls>
          <c:showLegendKey val="0"/>
          <c:showVal val="0"/>
          <c:showCatName val="0"/>
          <c:showSerName val="0"/>
          <c:showPercent val="0"/>
          <c:showBubbleSize val="0"/>
        </c:dLbls>
        <c:gapWidth val="30"/>
        <c:overlap val="100"/>
        <c:axId val="463407256"/>
        <c:axId val="463406080"/>
      </c:barChart>
      <c:catAx>
        <c:axId val="463407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406080"/>
        <c:crossesAt val="0"/>
        <c:auto val="1"/>
        <c:lblAlgn val="ctr"/>
        <c:lblOffset val="100"/>
        <c:tickLblSkip val="1"/>
        <c:tickMarkSkip val="1"/>
        <c:noMultiLvlLbl val="0"/>
      </c:catAx>
      <c:valAx>
        <c:axId val="463406080"/>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7256"/>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令和４年度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 '!$I$13</c:f>
              <c:strCache>
                <c:ptCount val="1"/>
                <c:pt idx="0">
                  <c:v>受給者数</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635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'!$J$12:$L$12</c:f>
              <c:strCache>
                <c:ptCount val="3"/>
                <c:pt idx="0">
                  <c:v>児童手当</c:v>
                </c:pt>
                <c:pt idx="1">
                  <c:v>児童扶養手当</c:v>
                </c:pt>
                <c:pt idx="2">
                  <c:v>特別児童扶養手当</c:v>
                </c:pt>
              </c:strCache>
            </c:strRef>
          </c:cat>
          <c:val>
            <c:numRef>
              <c:f>'グラフ '!$J$13:$L$13</c:f>
              <c:numCache>
                <c:formatCode>#,##0_ </c:formatCode>
                <c:ptCount val="3"/>
                <c:pt idx="0">
                  <c:v>204306</c:v>
                </c:pt>
                <c:pt idx="1">
                  <c:v>1825</c:v>
                </c:pt>
                <c:pt idx="2">
                  <c:v>837</c:v>
                </c:pt>
              </c:numCache>
            </c:numRef>
          </c:val>
          <c:extLst>
            <c:ext xmlns:c16="http://schemas.microsoft.com/office/drawing/2014/chart" uri="{C3380CC4-5D6E-409C-BE32-E72D297353CC}">
              <c16:uniqueId val="{00000001-9AD5-4F13-86B4-294421C60598}"/>
            </c:ext>
          </c:extLst>
        </c:ser>
        <c:dLbls>
          <c:dLblPos val="outEnd"/>
          <c:showLegendKey val="0"/>
          <c:showVal val="1"/>
          <c:showCatName val="0"/>
          <c:showSerName val="0"/>
          <c:showPercent val="0"/>
          <c:showBubbleSize val="0"/>
        </c:dLbls>
        <c:gapWidth val="40"/>
        <c:axId val="463404904"/>
        <c:axId val="463401376"/>
      </c:barChart>
      <c:catAx>
        <c:axId val="463404904"/>
        <c:scaling>
          <c:orientation val="minMax"/>
        </c:scaling>
        <c:delete val="0"/>
        <c:axPos val="b"/>
        <c:title>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1376"/>
        <c:crossesAt val="0"/>
        <c:auto val="1"/>
        <c:lblAlgn val="ctr"/>
        <c:lblOffset val="100"/>
        <c:tickLblSkip val="1"/>
        <c:tickMarkSkip val="1"/>
        <c:noMultiLvlLbl val="0"/>
      </c:catAx>
      <c:valAx>
        <c:axId val="463401376"/>
        <c:scaling>
          <c:orientation val="minMax"/>
        </c:scaling>
        <c:delete val="0"/>
        <c:axPos val="l"/>
        <c:title>
          <c:tx>
            <c:rich>
              <a:bodyPr rot="0" vert="horz"/>
              <a:lstStyle/>
              <a:p>
                <a:pPr>
                  <a:defRPr/>
                </a:pPr>
                <a:r>
                  <a:rPr lang="ja-JP" altLang="en-US"/>
                  <a:t>件</a:t>
                </a:r>
              </a:p>
            </c:rich>
          </c:tx>
          <c:layout>
            <c:manualLayout>
              <c:xMode val="edge"/>
              <c:yMode val="edge"/>
              <c:x val="0.16592590011845629"/>
              <c:y val="6.743226460854243E-2"/>
            </c:manualLayout>
          </c:layout>
          <c:overlay val="0"/>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63404904"/>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72758040594"/>
          <c:y val="0.9168542949472354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alpha val="96000"/>
      </a:srgbClr>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 '!$J$48</c:f>
              <c:strCache>
                <c:ptCount val="1"/>
                <c:pt idx="0">
                  <c:v>貸付金</c:v>
                </c:pt>
              </c:strCache>
            </c:strRef>
          </c:tx>
          <c:spPr>
            <a:solidFill>
              <a:srgbClr val="FFFFFF"/>
            </a:solidFill>
            <a:ln w="12700">
              <a:solidFill>
                <a:srgbClr val="000000"/>
              </a:solidFill>
              <a:prstDash val="solid"/>
            </a:ln>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C4-4403-9016-21A08AC555A6}"/>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平成30年度</c:v>
                </c:pt>
                <c:pt idx="1">
                  <c:v>令和元年度</c:v>
                </c:pt>
                <c:pt idx="2">
                  <c:v>2</c:v>
                </c:pt>
                <c:pt idx="3">
                  <c:v>3</c:v>
                </c:pt>
                <c:pt idx="4">
                  <c:v>4</c:v>
                </c:pt>
              </c:strCache>
            </c:strRef>
          </c:cat>
          <c:val>
            <c:numRef>
              <c:f>'グラフ '!$J$49:$J$53</c:f>
              <c:numCache>
                <c:formatCode>#,##0;[Red]#,##0</c:formatCode>
                <c:ptCount val="5"/>
                <c:pt idx="0">
                  <c:v>13082</c:v>
                </c:pt>
                <c:pt idx="1">
                  <c:v>8964</c:v>
                </c:pt>
                <c:pt idx="2">
                  <c:v>7458</c:v>
                </c:pt>
                <c:pt idx="3">
                  <c:v>13830</c:v>
                </c:pt>
                <c:pt idx="4">
                  <c:v>10070</c:v>
                </c:pt>
              </c:numCache>
            </c:numRef>
          </c:val>
          <c:extLst>
            <c:ext xmlns:c16="http://schemas.microsoft.com/office/drawing/2014/chart" uri="{C3380CC4-5D6E-409C-BE32-E72D297353CC}">
              <c16:uniqueId val="{00000001-E6C4-4403-9016-21A08AC555A6}"/>
            </c:ext>
          </c:extLst>
        </c:ser>
        <c:dLbls>
          <c:showLegendKey val="0"/>
          <c:showVal val="0"/>
          <c:showCatName val="0"/>
          <c:showSerName val="0"/>
          <c:showPercent val="0"/>
          <c:showBubbleSize val="0"/>
        </c:dLbls>
        <c:gapWidth val="30"/>
        <c:axId val="421808312"/>
        <c:axId val="462924472"/>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平成30年度</c:v>
                </c:pt>
                <c:pt idx="1">
                  <c:v>令和元年度</c:v>
                </c:pt>
                <c:pt idx="2">
                  <c:v>2</c:v>
                </c:pt>
                <c:pt idx="3">
                  <c:v>3</c:v>
                </c:pt>
                <c:pt idx="4">
                  <c:v>4</c:v>
                </c:pt>
              </c:strCache>
            </c:strRef>
          </c:cat>
          <c:val>
            <c:numRef>
              <c:f>'グラフ '!$K$49:$K$53</c:f>
              <c:numCache>
                <c:formatCode>#,##0;[Red]#,##0</c:formatCode>
                <c:ptCount val="5"/>
                <c:pt idx="0">
                  <c:v>67</c:v>
                </c:pt>
                <c:pt idx="1">
                  <c:v>40</c:v>
                </c:pt>
                <c:pt idx="2">
                  <c:v>18</c:v>
                </c:pt>
                <c:pt idx="3">
                  <c:v>29</c:v>
                </c:pt>
                <c:pt idx="4">
                  <c:v>38</c:v>
                </c:pt>
              </c:numCache>
            </c:numRef>
          </c:val>
          <c:smooth val="0"/>
          <c:extLst>
            <c:ext xmlns:c16="http://schemas.microsoft.com/office/drawing/2014/chart" uri="{C3380CC4-5D6E-409C-BE32-E72D297353CC}">
              <c16:uniqueId val="{00000002-E6C4-4403-9016-21A08AC555A6}"/>
            </c:ext>
          </c:extLst>
        </c:ser>
        <c:dLbls>
          <c:showLegendKey val="0"/>
          <c:showVal val="0"/>
          <c:showCatName val="0"/>
          <c:showSerName val="0"/>
          <c:showPercent val="0"/>
          <c:showBubbleSize val="0"/>
        </c:dLbls>
        <c:marker val="1"/>
        <c:smooth val="0"/>
        <c:axId val="462927216"/>
        <c:axId val="462924864"/>
      </c:lineChart>
      <c:catAx>
        <c:axId val="42180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4472"/>
        <c:crossesAt val="0"/>
        <c:auto val="1"/>
        <c:lblAlgn val="ctr"/>
        <c:lblOffset val="100"/>
        <c:tickLblSkip val="2"/>
        <c:tickMarkSkip val="1"/>
        <c:noMultiLvlLbl val="0"/>
      </c:catAx>
      <c:valAx>
        <c:axId val="462924472"/>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08312"/>
        <c:crosses val="autoZero"/>
        <c:crossBetween val="between"/>
        <c:majorUnit val="5000"/>
      </c:valAx>
      <c:catAx>
        <c:axId val="462927216"/>
        <c:scaling>
          <c:orientation val="minMax"/>
        </c:scaling>
        <c:delete val="1"/>
        <c:axPos val="b"/>
        <c:numFmt formatCode="General" sourceLinked="1"/>
        <c:majorTickMark val="out"/>
        <c:minorTickMark val="none"/>
        <c:tickLblPos val="none"/>
        <c:crossAx val="462924864"/>
        <c:crossesAt val="0"/>
        <c:auto val="1"/>
        <c:lblAlgn val="ctr"/>
        <c:lblOffset val="100"/>
        <c:noMultiLvlLbl val="0"/>
      </c:catAx>
      <c:valAx>
        <c:axId val="462924864"/>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7216"/>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 '!$J$78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平成30年度</c:v>
                </c:pt>
                <c:pt idx="1">
                  <c:v>令和元年度</c:v>
                </c:pt>
                <c:pt idx="2">
                  <c:v>2</c:v>
                </c:pt>
                <c:pt idx="3">
                  <c:v>3</c:v>
                </c:pt>
                <c:pt idx="4">
                  <c:v>4</c:v>
                </c:pt>
              </c:strCache>
            </c:strRef>
          </c:cat>
          <c:val>
            <c:numRef>
              <c:f>'グラフ '!$J$79:$J$83</c:f>
              <c:numCache>
                <c:formatCode>#,##0.0_ </c:formatCode>
                <c:ptCount val="5"/>
                <c:pt idx="0">
                  <c:v>96.657319999999999</c:v>
                </c:pt>
                <c:pt idx="1">
                  <c:v>97.228170000000006</c:v>
                </c:pt>
                <c:pt idx="2">
                  <c:v>91.915369999999996</c:v>
                </c:pt>
                <c:pt idx="3">
                  <c:v>96.195130000000006</c:v>
                </c:pt>
                <c:pt idx="4">
                  <c:v>98.663929999999993</c:v>
                </c:pt>
              </c:numCache>
            </c:numRef>
          </c:val>
          <c:extLst>
            <c:ext xmlns:c16="http://schemas.microsoft.com/office/drawing/2014/chart" uri="{C3380CC4-5D6E-409C-BE32-E72D297353CC}">
              <c16:uniqueId val="{00000000-95A5-48E0-ACFE-3CE06F231848}"/>
            </c:ext>
          </c:extLst>
        </c:ser>
        <c:dLbls>
          <c:showLegendKey val="0"/>
          <c:showVal val="0"/>
          <c:showCatName val="0"/>
          <c:showSerName val="0"/>
          <c:showPercent val="0"/>
          <c:showBubbleSize val="0"/>
        </c:dLbls>
        <c:gapWidth val="30"/>
        <c:axId val="462926432"/>
        <c:axId val="462929960"/>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5-48E0-ACFE-3CE06F23184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A5-48E0-ACFE-3CE06F23184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A5-48E0-ACFE-3CE06F23184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A5-48E0-ACFE-3CE06F23184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A5-48E0-ACFE-3CE06F23184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平成30年度</c:v>
                </c:pt>
                <c:pt idx="1">
                  <c:v>令和元年度</c:v>
                </c:pt>
                <c:pt idx="2">
                  <c:v>2</c:v>
                </c:pt>
                <c:pt idx="3">
                  <c:v>3</c:v>
                </c:pt>
                <c:pt idx="4">
                  <c:v>4</c:v>
                </c:pt>
              </c:strCache>
            </c:strRef>
          </c:cat>
          <c:val>
            <c:numRef>
              <c:f>'グラフ '!$K$79:$K$83</c:f>
              <c:numCache>
                <c:formatCode>#,##0.0_ </c:formatCode>
                <c:ptCount val="5"/>
                <c:pt idx="0">
                  <c:v>25.197490087304711</c:v>
                </c:pt>
                <c:pt idx="1">
                  <c:v>25.582725086435087</c:v>
                </c:pt>
                <c:pt idx="2">
                  <c:v>27.149958499115336</c:v>
                </c:pt>
                <c:pt idx="3">
                  <c:v>27.031202668412636</c:v>
                </c:pt>
                <c:pt idx="4">
                  <c:v>26.537685455151859</c:v>
                </c:pt>
              </c:numCache>
            </c:numRef>
          </c:val>
          <c:smooth val="0"/>
          <c:extLst>
            <c:ext xmlns:c16="http://schemas.microsoft.com/office/drawing/2014/chart" uri="{C3380CC4-5D6E-409C-BE32-E72D297353CC}">
              <c16:uniqueId val="{00000006-95A5-48E0-ACFE-3CE06F231848}"/>
            </c:ext>
          </c:extLst>
        </c:ser>
        <c:dLbls>
          <c:showLegendKey val="0"/>
          <c:showVal val="0"/>
          <c:showCatName val="0"/>
          <c:showSerName val="0"/>
          <c:showPercent val="0"/>
          <c:showBubbleSize val="0"/>
        </c:dLbls>
        <c:marker val="1"/>
        <c:smooth val="0"/>
        <c:axId val="462925648"/>
        <c:axId val="462927608"/>
      </c:lineChart>
      <c:catAx>
        <c:axId val="462926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960"/>
        <c:crossesAt val="0"/>
        <c:auto val="1"/>
        <c:lblAlgn val="ctr"/>
        <c:lblOffset val="100"/>
        <c:tickLblSkip val="2"/>
        <c:tickMarkSkip val="1"/>
        <c:noMultiLvlLbl val="0"/>
      </c:catAx>
      <c:valAx>
        <c:axId val="462929960"/>
        <c:scaling>
          <c:orientation val="minMax"/>
          <c:max val="100"/>
          <c:min val="0"/>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432"/>
        <c:crosses val="autoZero"/>
        <c:crossBetween val="between"/>
        <c:majorUnit val="20"/>
      </c:valAx>
      <c:catAx>
        <c:axId val="462925648"/>
        <c:scaling>
          <c:orientation val="minMax"/>
        </c:scaling>
        <c:delete val="1"/>
        <c:axPos val="b"/>
        <c:numFmt formatCode="General" sourceLinked="1"/>
        <c:majorTickMark val="out"/>
        <c:minorTickMark val="none"/>
        <c:tickLblPos val="none"/>
        <c:crossAx val="462927608"/>
        <c:crossesAt val="0"/>
        <c:auto val="1"/>
        <c:lblAlgn val="ctr"/>
        <c:lblOffset val="100"/>
        <c:noMultiLvlLbl val="0"/>
      </c:catAx>
      <c:valAx>
        <c:axId val="462927608"/>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5648"/>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 '!$J$106</c:f>
              <c:strCache>
                <c:ptCount val="1"/>
                <c:pt idx="0">
                  <c:v>強制加入者数</c:v>
                </c:pt>
              </c:strCache>
            </c:strRef>
          </c:tx>
          <c:spPr>
            <a:solidFill>
              <a:srgbClr val="FFFFFF"/>
            </a:solidFill>
            <a:ln w="12700">
              <a:solidFill>
                <a:srgbClr val="000000"/>
              </a:solidFill>
              <a:prstDash val="solid"/>
            </a:ln>
          </c:spPr>
          <c:invertIfNegative val="0"/>
          <c:cat>
            <c:strRef>
              <c:f>'グラフ '!$I$107:$I$111</c:f>
              <c:strCache>
                <c:ptCount val="5"/>
                <c:pt idx="0">
                  <c:v>平成30年度</c:v>
                </c:pt>
                <c:pt idx="1">
                  <c:v>令和元年度</c:v>
                </c:pt>
                <c:pt idx="2">
                  <c:v>2</c:v>
                </c:pt>
                <c:pt idx="3">
                  <c:v>3</c:v>
                </c:pt>
                <c:pt idx="4">
                  <c:v>4</c:v>
                </c:pt>
              </c:strCache>
            </c:strRef>
          </c:cat>
          <c:val>
            <c:numRef>
              <c:f>'グラフ '!$J$107:$J$111</c:f>
              <c:numCache>
                <c:formatCode>#,##0_);[Red]\(#,##0\)</c:formatCode>
                <c:ptCount val="5"/>
                <c:pt idx="0">
                  <c:v>16331</c:v>
                </c:pt>
                <c:pt idx="1">
                  <c:v>16089</c:v>
                </c:pt>
                <c:pt idx="2">
                  <c:v>15816</c:v>
                </c:pt>
                <c:pt idx="3">
                  <c:v>15812</c:v>
                </c:pt>
                <c:pt idx="4">
                  <c:v>15332</c:v>
                </c:pt>
              </c:numCache>
            </c:numRef>
          </c:val>
          <c:extLst>
            <c:ext xmlns:c16="http://schemas.microsoft.com/office/drawing/2014/chart" uri="{C3380CC4-5D6E-409C-BE32-E72D297353CC}">
              <c16:uniqueId val="{00000000-6722-4C33-87BB-AF73F3B3ACDB}"/>
            </c:ext>
          </c:extLst>
        </c:ser>
        <c:ser>
          <c:idx val="1"/>
          <c:order val="1"/>
          <c:tx>
            <c:strRef>
              <c:f>'グラフ '!$K$106</c:f>
              <c:strCache>
                <c:ptCount val="1"/>
                <c:pt idx="0">
                  <c:v>第３号被保険者</c:v>
                </c:pt>
              </c:strCache>
            </c:strRef>
          </c:tx>
          <c:spPr>
            <a:solidFill>
              <a:srgbClr val="FFFFFF"/>
            </a:solidFill>
            <a:ln w="12700">
              <a:solidFill>
                <a:srgbClr val="000000"/>
              </a:solidFill>
              <a:prstDash val="solid"/>
            </a:ln>
          </c:spPr>
          <c:invertIfNegative val="0"/>
          <c:cat>
            <c:strRef>
              <c:f>'グラフ '!$I$107:$I$111</c:f>
              <c:strCache>
                <c:ptCount val="5"/>
                <c:pt idx="0">
                  <c:v>平成30年度</c:v>
                </c:pt>
                <c:pt idx="1">
                  <c:v>令和元年度</c:v>
                </c:pt>
                <c:pt idx="2">
                  <c:v>2</c:v>
                </c:pt>
                <c:pt idx="3">
                  <c:v>3</c:v>
                </c:pt>
                <c:pt idx="4">
                  <c:v>4</c:v>
                </c:pt>
              </c:strCache>
            </c:strRef>
          </c:cat>
          <c:val>
            <c:numRef>
              <c:f>'グラフ '!$K$107:$K$111</c:f>
              <c:numCache>
                <c:formatCode>#,##0_);[Red]\(#,##0\)</c:formatCode>
                <c:ptCount val="5"/>
                <c:pt idx="0">
                  <c:v>6162</c:v>
                </c:pt>
                <c:pt idx="1">
                  <c:v>5918</c:v>
                </c:pt>
                <c:pt idx="2">
                  <c:v>5785</c:v>
                </c:pt>
                <c:pt idx="3">
                  <c:v>5618</c:v>
                </c:pt>
                <c:pt idx="4">
                  <c:v>5263</c:v>
                </c:pt>
              </c:numCache>
            </c:numRef>
          </c:val>
          <c:extLst>
            <c:ext xmlns:c16="http://schemas.microsoft.com/office/drawing/2014/chart" uri="{C3380CC4-5D6E-409C-BE32-E72D297353CC}">
              <c16:uniqueId val="{00000001-6722-4C33-87BB-AF73F3B3ACDB}"/>
            </c:ext>
          </c:extLst>
        </c:ser>
        <c:ser>
          <c:idx val="2"/>
          <c:order val="2"/>
          <c:tx>
            <c:strRef>
              <c:f>'グラフ '!$L$106</c:f>
              <c:strCache>
                <c:ptCount val="1"/>
                <c:pt idx="0">
                  <c:v>任意加入者数</c:v>
                </c:pt>
              </c:strCache>
            </c:strRef>
          </c:tx>
          <c:spPr>
            <a:solidFill>
              <a:srgbClr val="FFFFFF"/>
            </a:solidFill>
            <a:ln w="12700">
              <a:solidFill>
                <a:srgbClr val="000000"/>
              </a:solidFill>
              <a:prstDash val="solid"/>
            </a:ln>
          </c:spPr>
          <c:invertIfNegative val="0"/>
          <c:cat>
            <c:strRef>
              <c:f>'グラフ '!$I$107:$I$111</c:f>
              <c:strCache>
                <c:ptCount val="5"/>
                <c:pt idx="0">
                  <c:v>平成30年度</c:v>
                </c:pt>
                <c:pt idx="1">
                  <c:v>令和元年度</c:v>
                </c:pt>
                <c:pt idx="2">
                  <c:v>2</c:v>
                </c:pt>
                <c:pt idx="3">
                  <c:v>3</c:v>
                </c:pt>
                <c:pt idx="4">
                  <c:v>4</c:v>
                </c:pt>
              </c:strCache>
            </c:strRef>
          </c:cat>
          <c:val>
            <c:numRef>
              <c:f>'グラフ '!$L$107:$L$111</c:f>
              <c:numCache>
                <c:formatCode>#,##0_);[Red]\(#,##0\)</c:formatCode>
                <c:ptCount val="5"/>
                <c:pt idx="0">
                  <c:v>196</c:v>
                </c:pt>
                <c:pt idx="1">
                  <c:v>189</c:v>
                </c:pt>
                <c:pt idx="2">
                  <c:v>172</c:v>
                </c:pt>
                <c:pt idx="3">
                  <c:v>182</c:v>
                </c:pt>
                <c:pt idx="4">
                  <c:v>183</c:v>
                </c:pt>
              </c:numCache>
            </c:numRef>
          </c:val>
          <c:extLst>
            <c:ext xmlns:c16="http://schemas.microsoft.com/office/drawing/2014/chart" uri="{C3380CC4-5D6E-409C-BE32-E72D297353CC}">
              <c16:uniqueId val="{00000002-6722-4C33-87BB-AF73F3B3ACDB}"/>
            </c:ext>
          </c:extLst>
        </c:ser>
        <c:dLbls>
          <c:showLegendKey val="0"/>
          <c:showVal val="0"/>
          <c:showCatName val="0"/>
          <c:showSerName val="0"/>
          <c:showPercent val="0"/>
          <c:showBubbleSize val="0"/>
        </c:dLbls>
        <c:gapWidth val="30"/>
        <c:overlap val="100"/>
        <c:axId val="462926824"/>
        <c:axId val="46292839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平成30年度</c:v>
                </c:pt>
                <c:pt idx="1">
                  <c:v>令和元年度</c:v>
                </c:pt>
                <c:pt idx="2">
                  <c:v>2</c:v>
                </c:pt>
                <c:pt idx="3">
                  <c:v>3</c:v>
                </c:pt>
                <c:pt idx="4">
                  <c:v>4</c:v>
                </c:pt>
              </c:strCache>
            </c:strRef>
          </c:cat>
          <c:val>
            <c:numRef>
              <c:f>'グラフ '!$M$107:$M$111</c:f>
              <c:numCache>
                <c:formatCode>#,##0.0_);[Red]\(#,##0.0\)</c:formatCode>
                <c:ptCount val="5"/>
                <c:pt idx="0">
                  <c:v>50.8</c:v>
                </c:pt>
                <c:pt idx="1">
                  <c:v>55.3</c:v>
                </c:pt>
                <c:pt idx="2">
                  <c:v>60.6</c:v>
                </c:pt>
                <c:pt idx="3">
                  <c:v>64.5</c:v>
                </c:pt>
                <c:pt idx="4">
                  <c:v>68.599999999999994</c:v>
                </c:pt>
              </c:numCache>
            </c:numRef>
          </c:val>
          <c:smooth val="0"/>
          <c:extLst>
            <c:ext xmlns:c16="http://schemas.microsoft.com/office/drawing/2014/chart" uri="{C3380CC4-5D6E-409C-BE32-E72D297353CC}">
              <c16:uniqueId val="{00000003-6722-4C33-87BB-AF73F3B3ACDB}"/>
            </c:ext>
          </c:extLst>
        </c:ser>
        <c:dLbls>
          <c:showLegendKey val="0"/>
          <c:showVal val="0"/>
          <c:showCatName val="0"/>
          <c:showSerName val="0"/>
          <c:showPercent val="0"/>
          <c:showBubbleSize val="0"/>
        </c:dLbls>
        <c:marker val="1"/>
        <c:smooth val="0"/>
        <c:axId val="462926040"/>
        <c:axId val="462928784"/>
      </c:lineChart>
      <c:catAx>
        <c:axId val="462926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8392"/>
        <c:crossesAt val="0"/>
        <c:auto val="1"/>
        <c:lblAlgn val="ctr"/>
        <c:lblOffset val="100"/>
        <c:tickLblSkip val="2"/>
        <c:tickMarkSkip val="1"/>
        <c:noMultiLvlLbl val="0"/>
      </c:catAx>
      <c:valAx>
        <c:axId val="46292839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824"/>
        <c:crosses val="autoZero"/>
        <c:crossBetween val="between"/>
      </c:valAx>
      <c:catAx>
        <c:axId val="462926040"/>
        <c:scaling>
          <c:orientation val="minMax"/>
        </c:scaling>
        <c:delete val="1"/>
        <c:axPos val="b"/>
        <c:numFmt formatCode="General" sourceLinked="1"/>
        <c:majorTickMark val="out"/>
        <c:minorTickMark val="none"/>
        <c:tickLblPos val="none"/>
        <c:crossAx val="462928784"/>
        <c:crossesAt val="0"/>
        <c:auto val="1"/>
        <c:lblAlgn val="ctr"/>
        <c:lblOffset val="100"/>
        <c:noMultiLvlLbl val="0"/>
      </c:catAx>
      <c:valAx>
        <c:axId val="462928784"/>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04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 '!$J$115</c:f>
              <c:strCache>
                <c:ptCount val="1"/>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'!$J$116:$J$120</c:f>
              <c:numCache>
                <c:formatCode>#,##0_);[Red]\(#,##0\)</c:formatCode>
                <c:ptCount val="5"/>
              </c:numCache>
            </c:numRef>
          </c:val>
          <c:extLst>
            <c:ext xmlns:c16="http://schemas.microsoft.com/office/drawing/2014/chart" uri="{C3380CC4-5D6E-409C-BE32-E72D297353CC}">
              <c16:uniqueId val="{00000000-5447-4927-AFCC-D84619F54686}"/>
            </c:ext>
          </c:extLst>
        </c:ser>
        <c:ser>
          <c:idx val="1"/>
          <c:order val="1"/>
          <c:tx>
            <c:strRef>
              <c:f>'グラフ '!$K$115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'!$K$116:$K$120</c:f>
              <c:numCache>
                <c:formatCode>#,##0_);[Red]\(#,##0\)</c:formatCode>
                <c:ptCount val="5"/>
                <c:pt idx="0">
                  <c:v>12502739</c:v>
                </c:pt>
                <c:pt idx="1">
                  <c:v>13195898</c:v>
                </c:pt>
                <c:pt idx="2">
                  <c:v>13467537</c:v>
                </c:pt>
                <c:pt idx="3">
                  <c:v>13696138</c:v>
                </c:pt>
                <c:pt idx="4">
                  <c:v>13484587</c:v>
                </c:pt>
              </c:numCache>
            </c:numRef>
          </c:val>
          <c:extLst>
            <c:ext xmlns:c16="http://schemas.microsoft.com/office/drawing/2014/chart" uri="{C3380CC4-5D6E-409C-BE32-E72D297353CC}">
              <c16:uniqueId val="{00000001-5447-4927-AFCC-D84619F54686}"/>
            </c:ext>
          </c:extLst>
        </c:ser>
        <c:ser>
          <c:idx val="2"/>
          <c:order val="2"/>
          <c:tx>
            <c:strRef>
              <c:f>'グラフ '!$L$115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'!$L$116:$L$120</c:f>
              <c:numCache>
                <c:formatCode>#,##0_);[Red]\(#,##0\)</c:formatCode>
                <c:ptCount val="5"/>
                <c:pt idx="0">
                  <c:v>2155810</c:v>
                </c:pt>
                <c:pt idx="1">
                  <c:v>2215855</c:v>
                </c:pt>
                <c:pt idx="2">
                  <c:v>2236057</c:v>
                </c:pt>
                <c:pt idx="3">
                  <c:v>2299913</c:v>
                </c:pt>
                <c:pt idx="4">
                  <c:v>2324676</c:v>
                </c:pt>
              </c:numCache>
            </c:numRef>
          </c:val>
          <c:extLst>
            <c:ext xmlns:c16="http://schemas.microsoft.com/office/drawing/2014/chart" uri="{C3380CC4-5D6E-409C-BE32-E72D297353CC}">
              <c16:uniqueId val="{00000002-5447-4927-AFCC-D84619F54686}"/>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平成30年度</c:v>
                </c:pt>
                <c:pt idx="1">
                  <c:v>令和元年度</c:v>
                </c:pt>
                <c:pt idx="2">
                  <c:v>2</c:v>
                </c:pt>
                <c:pt idx="3">
                  <c:v>3</c:v>
                </c:pt>
                <c:pt idx="4">
                  <c:v>4</c:v>
                </c:pt>
              </c:strCache>
            </c:strRef>
          </c:cat>
          <c:val>
            <c:numRef>
              <c:f>'グラフ '!$M$116:$M$120</c:f>
              <c:numCache>
                <c:formatCode>#,##0_);[Red]\(#,##0\)</c:formatCode>
                <c:ptCount val="5"/>
                <c:pt idx="0">
                  <c:v>209950</c:v>
                </c:pt>
                <c:pt idx="1">
                  <c:v>212064</c:v>
                </c:pt>
                <c:pt idx="2">
                  <c:v>203077</c:v>
                </c:pt>
                <c:pt idx="3">
                  <c:v>207908</c:v>
                </c:pt>
                <c:pt idx="4">
                  <c:v>203059</c:v>
                </c:pt>
              </c:numCache>
            </c:numRef>
          </c:val>
          <c:extLst>
            <c:ext xmlns:c16="http://schemas.microsoft.com/office/drawing/2014/chart" uri="{C3380CC4-5D6E-409C-BE32-E72D297353CC}">
              <c16:uniqueId val="{00000003-5447-4927-AFCC-D84619F54686}"/>
            </c:ext>
          </c:extLst>
        </c:ser>
        <c:dLbls>
          <c:showLegendKey val="0"/>
          <c:showVal val="0"/>
          <c:showCatName val="0"/>
          <c:showSerName val="0"/>
          <c:showPercent val="0"/>
          <c:showBubbleSize val="0"/>
        </c:dLbls>
        <c:gapWidth val="30"/>
        <c:overlap val="100"/>
        <c:axId val="462929176"/>
        <c:axId val="462929568"/>
      </c:barChart>
      <c:catAx>
        <c:axId val="46292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568"/>
        <c:crossesAt val="0"/>
        <c:auto val="1"/>
        <c:lblAlgn val="ctr"/>
        <c:lblOffset val="100"/>
        <c:tickLblSkip val="2"/>
        <c:tickMarkSkip val="1"/>
        <c:noMultiLvlLbl val="0"/>
      </c:catAx>
      <c:valAx>
        <c:axId val="462929568"/>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176"/>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 '!$J$3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chemeClr val="bg1"/>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令和2年度</c:v>
                </c:pt>
                <c:pt idx="1">
                  <c:v>令和3年度</c:v>
                </c:pt>
                <c:pt idx="2">
                  <c:v>令和4年度</c:v>
                </c:pt>
              </c:strCache>
            </c:strRef>
          </c:cat>
          <c:val>
            <c:numRef>
              <c:f>'グラフ '!$J$4:$J$6</c:f>
              <c:numCache>
                <c:formatCode>#,##0_ </c:formatCode>
                <c:ptCount val="3"/>
                <c:pt idx="0">
                  <c:v>11805</c:v>
                </c:pt>
                <c:pt idx="1">
                  <c:v>10333</c:v>
                </c:pt>
                <c:pt idx="2">
                  <c:v>10268</c:v>
                </c:pt>
              </c:numCache>
            </c:numRef>
          </c:val>
          <c:extLst>
            <c:ext xmlns:c16="http://schemas.microsoft.com/office/drawing/2014/chart" uri="{C3380CC4-5D6E-409C-BE32-E72D297353CC}">
              <c16:uniqueId val="{00000000-747C-4EEE-A2EA-952268CB2258}"/>
            </c:ext>
          </c:extLst>
        </c:ser>
        <c:dLbls>
          <c:showLegendKey val="0"/>
          <c:showVal val="0"/>
          <c:showCatName val="0"/>
          <c:showSerName val="0"/>
          <c:showPercent val="0"/>
          <c:showBubbleSize val="0"/>
        </c:dLbls>
        <c:gapWidth val="30"/>
        <c:axId val="462922904"/>
        <c:axId val="462923296"/>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8.0457161874938538E-2"/>
                  <c:y val="4.1203179041872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E-4CF3-8119-28D882504970}"/>
                </c:ext>
              </c:extLst>
            </c:dLbl>
            <c:dLbl>
              <c:idx val="1"/>
              <c:layout>
                <c:manualLayout>
                  <c:x val="1.9480057788165597E-2"/>
                  <c:y val="-2.44364314273802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E-4CF3-8119-28D882504970}"/>
                </c:ext>
              </c:extLst>
            </c:dLbl>
            <c:dLbl>
              <c:idx val="2"/>
              <c:layout>
                <c:manualLayout>
                  <c:x val="-6.8914959117142058E-2"/>
                  <c:y val="-3.044791130080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E-4CF3-8119-28D882504970}"/>
                </c:ext>
              </c:extLst>
            </c:dLbl>
            <c:spPr>
              <a:solidFill>
                <a:schemeClr val="bg1"/>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令和2年度</c:v>
                </c:pt>
                <c:pt idx="1">
                  <c:v>令和3年度</c:v>
                </c:pt>
                <c:pt idx="2">
                  <c:v>令和4年度</c:v>
                </c:pt>
              </c:strCache>
            </c:strRef>
          </c:cat>
          <c:val>
            <c:numRef>
              <c:f>'グラフ '!$K$4:$K$6</c:f>
              <c:numCache>
                <c:formatCode>#,##0_ </c:formatCode>
                <c:ptCount val="3"/>
                <c:pt idx="0">
                  <c:v>4144</c:v>
                </c:pt>
                <c:pt idx="1">
                  <c:v>5536</c:v>
                </c:pt>
                <c:pt idx="2">
                  <c:v>1985</c:v>
                </c:pt>
              </c:numCache>
            </c:numRef>
          </c:val>
          <c:smooth val="1"/>
          <c:extLst>
            <c:ext xmlns:c16="http://schemas.microsoft.com/office/drawing/2014/chart" uri="{C3380CC4-5D6E-409C-BE32-E72D297353CC}">
              <c16:uniqueId val="{00000001-747C-4EEE-A2EA-952268CB2258}"/>
            </c:ext>
          </c:extLst>
        </c:ser>
        <c:dLbls>
          <c:showLegendKey val="0"/>
          <c:showVal val="0"/>
          <c:showCatName val="0"/>
          <c:showSerName val="0"/>
          <c:showPercent val="0"/>
          <c:showBubbleSize val="0"/>
        </c:dLbls>
        <c:marker val="1"/>
        <c:smooth val="0"/>
        <c:axId val="462923688"/>
        <c:axId val="463020304"/>
      </c:lineChart>
      <c:catAx>
        <c:axId val="46292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296"/>
        <c:crossesAt val="0"/>
        <c:auto val="1"/>
        <c:lblAlgn val="ctr"/>
        <c:lblOffset val="100"/>
        <c:tickLblSkip val="1"/>
        <c:tickMarkSkip val="1"/>
        <c:noMultiLvlLbl val="0"/>
      </c:catAx>
      <c:valAx>
        <c:axId val="46292329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2904"/>
        <c:crosses val="autoZero"/>
        <c:crossBetween val="between"/>
        <c:majorUnit val="1000"/>
      </c:valAx>
      <c:catAx>
        <c:axId val="462923688"/>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63020304"/>
        <c:crossesAt val="0"/>
        <c:auto val="1"/>
        <c:lblAlgn val="ctr"/>
        <c:lblOffset val="100"/>
        <c:noMultiLvlLbl val="0"/>
      </c:catAx>
      <c:valAx>
        <c:axId val="463020304"/>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36826165958"/>
              <c:y val="6.7757075955225773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688"/>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 '!$J$38</c:f>
              <c:strCache>
                <c:ptCount val="1"/>
                <c:pt idx="0">
                  <c:v>被保護人員</c:v>
                </c:pt>
              </c:strCache>
            </c:strRef>
          </c:tx>
          <c:spPr>
            <a:pattFill prst="pct50">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平成30年度</c:v>
                </c:pt>
                <c:pt idx="1">
                  <c:v>令和元年度</c:v>
                </c:pt>
                <c:pt idx="2">
                  <c:v>2</c:v>
                </c:pt>
                <c:pt idx="3">
                  <c:v>3</c:v>
                </c:pt>
                <c:pt idx="4">
                  <c:v>4</c:v>
                </c:pt>
              </c:strCache>
            </c:strRef>
          </c:cat>
          <c:val>
            <c:numRef>
              <c:f>'グラフ '!$J$39:$J$43</c:f>
              <c:numCache>
                <c:formatCode>#,##0;[Red]#,##0</c:formatCode>
                <c:ptCount val="5"/>
                <c:pt idx="0">
                  <c:v>2717</c:v>
                </c:pt>
                <c:pt idx="1">
                  <c:v>2809</c:v>
                </c:pt>
                <c:pt idx="2">
                  <c:v>2940</c:v>
                </c:pt>
                <c:pt idx="3">
                  <c:v>2966</c:v>
                </c:pt>
                <c:pt idx="4">
                  <c:v>2965</c:v>
                </c:pt>
              </c:numCache>
            </c:numRef>
          </c:val>
          <c:extLst>
            <c:ext xmlns:c16="http://schemas.microsoft.com/office/drawing/2014/chart" uri="{C3380CC4-5D6E-409C-BE32-E72D297353CC}">
              <c16:uniqueId val="{00000000-37EA-4AD2-9638-5C2E7DD1CA4F}"/>
            </c:ext>
          </c:extLst>
        </c:ser>
        <c:dLbls>
          <c:showLegendKey val="0"/>
          <c:showVal val="0"/>
          <c:showCatName val="0"/>
          <c:showSerName val="0"/>
          <c:showPercent val="0"/>
          <c:showBubbleSize val="0"/>
        </c:dLbls>
        <c:gapWidth val="30"/>
        <c:axId val="463020696"/>
        <c:axId val="463019912"/>
      </c:barChart>
      <c:lineChart>
        <c:grouping val="standard"/>
        <c:varyColors val="0"/>
        <c:ser>
          <c:idx val="0"/>
          <c:order val="1"/>
          <c:tx>
            <c:strRef>
              <c:f>'グラフ '!$K$38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A-4AD2-9638-5C2E7DD1CA4F}"/>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EA-4AD2-9638-5C2E7DD1CA4F}"/>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EA-4AD2-9638-5C2E7DD1CA4F}"/>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EA-4AD2-9638-5C2E7DD1CA4F}"/>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EA-4AD2-9638-5C2E7DD1CA4F}"/>
                </c:ext>
              </c:extLst>
            </c:dLbl>
            <c:spPr>
              <a:solidFill>
                <a:schemeClr val="bg1"/>
              </a:solidFill>
              <a:ln w="635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平成30年度</c:v>
                </c:pt>
                <c:pt idx="1">
                  <c:v>令和元年度</c:v>
                </c:pt>
                <c:pt idx="2">
                  <c:v>2</c:v>
                </c:pt>
                <c:pt idx="3">
                  <c:v>3</c:v>
                </c:pt>
                <c:pt idx="4">
                  <c:v>4</c:v>
                </c:pt>
              </c:strCache>
            </c:strRef>
          </c:cat>
          <c:val>
            <c:numRef>
              <c:f>'グラフ '!$K$39:$K$43</c:f>
              <c:numCache>
                <c:formatCode>#,##0.00;[Red]#,##0.00</c:formatCode>
                <c:ptCount val="5"/>
                <c:pt idx="0">
                  <c:v>23.82</c:v>
                </c:pt>
                <c:pt idx="1">
                  <c:v>24.46</c:v>
                </c:pt>
                <c:pt idx="2">
                  <c:v>25.47</c:v>
                </c:pt>
                <c:pt idx="3">
                  <c:v>25.77</c:v>
                </c:pt>
                <c:pt idx="4">
                  <c:v>25.812236654246615</c:v>
                </c:pt>
              </c:numCache>
            </c:numRef>
          </c:val>
          <c:smooth val="0"/>
          <c:extLst>
            <c:ext xmlns:c16="http://schemas.microsoft.com/office/drawing/2014/chart" uri="{C3380CC4-5D6E-409C-BE32-E72D297353CC}">
              <c16:uniqueId val="{00000006-37EA-4AD2-9638-5C2E7DD1CA4F}"/>
            </c:ext>
          </c:extLst>
        </c:ser>
        <c:dLbls>
          <c:showLegendKey val="0"/>
          <c:showVal val="0"/>
          <c:showCatName val="0"/>
          <c:showSerName val="0"/>
          <c:showPercent val="0"/>
          <c:showBubbleSize val="0"/>
        </c:dLbls>
        <c:marker val="1"/>
        <c:smooth val="0"/>
        <c:axId val="463017560"/>
        <c:axId val="463019128"/>
      </c:lineChart>
      <c:catAx>
        <c:axId val="463020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9912"/>
        <c:crossesAt val="0"/>
        <c:auto val="1"/>
        <c:lblAlgn val="ctr"/>
        <c:lblOffset val="100"/>
        <c:tickLblSkip val="1"/>
        <c:tickMarkSkip val="1"/>
        <c:noMultiLvlLbl val="0"/>
      </c:catAx>
      <c:valAx>
        <c:axId val="4630199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0696"/>
        <c:crosses val="autoZero"/>
        <c:crossBetween val="between"/>
      </c:valAx>
      <c:catAx>
        <c:axId val="463017560"/>
        <c:scaling>
          <c:orientation val="minMax"/>
        </c:scaling>
        <c:delete val="1"/>
        <c:axPos val="b"/>
        <c:numFmt formatCode="General" sourceLinked="1"/>
        <c:majorTickMark val="out"/>
        <c:minorTickMark val="none"/>
        <c:tickLblPos val="none"/>
        <c:crossAx val="463019128"/>
        <c:crossesAt val="0"/>
        <c:auto val="1"/>
        <c:lblAlgn val="ctr"/>
        <c:lblOffset val="100"/>
        <c:noMultiLvlLbl val="0"/>
      </c:catAx>
      <c:valAx>
        <c:axId val="46301912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560"/>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68751965552963"/>
          <c:h val="0.71440018336612665"/>
        </c:manualLayout>
      </c:layout>
      <c:barChart>
        <c:barDir val="col"/>
        <c:grouping val="stacked"/>
        <c:varyColors val="0"/>
        <c:ser>
          <c:idx val="0"/>
          <c:order val="0"/>
          <c:tx>
            <c:strRef>
              <c:f>'グラフ '!$J$48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7.9729635404064796E-3"/>
                  <c:y val="2.5795419590298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C4-4B0D-BCAF-4D012221D102}"/>
                </c:ext>
              </c:extLst>
            </c:dLbl>
            <c:dLbl>
              <c:idx val="2"/>
              <c:layout>
                <c:manualLayout>
                  <c:x val="-1.197604790419161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C6-47CC-8D41-7DEADE225153}"/>
                </c:ext>
              </c:extLst>
            </c:dLbl>
            <c:dLbl>
              <c:idx val="3"/>
              <c:layout>
                <c:manualLayout>
                  <c:x val="-2.3952095808383308E-2"/>
                  <c:y val="1.46422202309827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ED-4217-9F42-7B06CED2F97F}"/>
                </c:ext>
              </c:extLst>
            </c:dLbl>
            <c:dLbl>
              <c:idx val="4"/>
              <c:layout>
                <c:manualLayout>
                  <c:x val="-1.9990008143960798E-2"/>
                  <c:y val="2.4868227735288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B2-4245-A921-BDB09D2F1C30}"/>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平成30年度</c:v>
                </c:pt>
                <c:pt idx="1">
                  <c:v>令和元年度</c:v>
                </c:pt>
                <c:pt idx="2">
                  <c:v>2</c:v>
                </c:pt>
                <c:pt idx="3">
                  <c:v>3</c:v>
                </c:pt>
                <c:pt idx="4">
                  <c:v>4</c:v>
                </c:pt>
              </c:strCache>
            </c:strRef>
          </c:cat>
          <c:val>
            <c:numRef>
              <c:f>'グラフ '!$J$49:$J$53</c:f>
              <c:numCache>
                <c:formatCode>#,##0;[Red]#,##0</c:formatCode>
                <c:ptCount val="5"/>
                <c:pt idx="0">
                  <c:v>13082</c:v>
                </c:pt>
                <c:pt idx="1">
                  <c:v>8964</c:v>
                </c:pt>
                <c:pt idx="2">
                  <c:v>7458</c:v>
                </c:pt>
                <c:pt idx="3">
                  <c:v>13830</c:v>
                </c:pt>
                <c:pt idx="4">
                  <c:v>10070</c:v>
                </c:pt>
              </c:numCache>
            </c:numRef>
          </c:val>
          <c:extLst>
            <c:ext xmlns:c16="http://schemas.microsoft.com/office/drawing/2014/chart" uri="{C3380CC4-5D6E-409C-BE32-E72D297353CC}">
              <c16:uniqueId val="{00000001-C6B2-4245-A921-BDB09D2F1C30}"/>
            </c:ext>
          </c:extLst>
        </c:ser>
        <c:dLbls>
          <c:showLegendKey val="0"/>
          <c:showVal val="0"/>
          <c:showCatName val="0"/>
          <c:showSerName val="0"/>
          <c:showPercent val="0"/>
          <c:showBubbleSize val="0"/>
        </c:dLbls>
        <c:gapWidth val="250"/>
        <c:overlap val="100"/>
        <c:axId val="463019520"/>
        <c:axId val="463021088"/>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2.2396970938171946E-3"/>
                  <c:y val="-7.400907775516149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B2-4245-A921-BDB09D2F1C30}"/>
                </c:ext>
              </c:extLst>
            </c:dLbl>
            <c:dLbl>
              <c:idx val="1"/>
              <c:layout>
                <c:manualLayout>
                  <c:x val="-6.1125037658342117E-2"/>
                  <c:y val="-3.9025260315994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B2-4245-A921-BDB09D2F1C30}"/>
                </c:ext>
              </c:extLst>
            </c:dLbl>
            <c:dLbl>
              <c:idx val="2"/>
              <c:layout>
                <c:manualLayout>
                  <c:x val="-5.261005547959207E-2"/>
                  <c:y val="-3.4890912000486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B2-4245-A921-BDB09D2F1C30}"/>
                </c:ext>
              </c:extLst>
            </c:dLbl>
            <c:dLbl>
              <c:idx val="3"/>
              <c:layout>
                <c:manualLayout>
                  <c:x val="-0.11023967812406683"/>
                  <c:y val="-7.185986634304777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B2-4245-A921-BDB09D2F1C30}"/>
                </c:ext>
              </c:extLst>
            </c:dLbl>
            <c:dLbl>
              <c:idx val="4"/>
              <c:layout>
                <c:manualLayout>
                  <c:x val="-8.6985713612145785E-2"/>
                  <c:y val="-3.06518163040084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B2-4245-A921-BDB09D2F1C30}"/>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平成30年度</c:v>
                </c:pt>
                <c:pt idx="1">
                  <c:v>令和元年度</c:v>
                </c:pt>
                <c:pt idx="2">
                  <c:v>2</c:v>
                </c:pt>
                <c:pt idx="3">
                  <c:v>3</c:v>
                </c:pt>
                <c:pt idx="4">
                  <c:v>4</c:v>
                </c:pt>
              </c:strCache>
            </c:strRef>
          </c:cat>
          <c:val>
            <c:numRef>
              <c:f>'グラフ '!$K$49:$K$53</c:f>
              <c:numCache>
                <c:formatCode>#,##0;[Red]#,##0</c:formatCode>
                <c:ptCount val="5"/>
                <c:pt idx="0">
                  <c:v>67</c:v>
                </c:pt>
                <c:pt idx="1">
                  <c:v>40</c:v>
                </c:pt>
                <c:pt idx="2">
                  <c:v>18</c:v>
                </c:pt>
                <c:pt idx="3">
                  <c:v>29</c:v>
                </c:pt>
                <c:pt idx="4">
                  <c:v>38</c:v>
                </c:pt>
              </c:numCache>
            </c:numRef>
          </c:val>
          <c:smooth val="0"/>
          <c:extLst>
            <c:ext xmlns:c16="http://schemas.microsoft.com/office/drawing/2014/chart" uri="{C3380CC4-5D6E-409C-BE32-E72D297353CC}">
              <c16:uniqueId val="{00000007-C6B2-4245-A921-BDB09D2F1C30}"/>
            </c:ext>
          </c:extLst>
        </c:ser>
        <c:dLbls>
          <c:showLegendKey val="0"/>
          <c:showVal val="0"/>
          <c:showCatName val="0"/>
          <c:showSerName val="0"/>
          <c:showPercent val="0"/>
          <c:showBubbleSize val="0"/>
        </c:dLbls>
        <c:marker val="1"/>
        <c:smooth val="0"/>
        <c:axId val="463021872"/>
        <c:axId val="463022656"/>
      </c:lineChart>
      <c:catAx>
        <c:axId val="463019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21088"/>
        <c:crossesAt val="0"/>
        <c:auto val="1"/>
        <c:lblAlgn val="ctr"/>
        <c:lblOffset val="100"/>
        <c:tickLblSkip val="1"/>
        <c:tickMarkSkip val="1"/>
        <c:noMultiLvlLbl val="0"/>
      </c:catAx>
      <c:valAx>
        <c:axId val="463021088"/>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152705403629745"/>
              <c:y val="1.405143546468484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9520"/>
        <c:crosses val="autoZero"/>
        <c:crossBetween val="between"/>
        <c:majorUnit val="10000"/>
      </c:valAx>
      <c:catAx>
        <c:axId val="463021872"/>
        <c:scaling>
          <c:orientation val="minMax"/>
        </c:scaling>
        <c:delete val="1"/>
        <c:axPos val="b"/>
        <c:numFmt formatCode="General" sourceLinked="1"/>
        <c:majorTickMark val="out"/>
        <c:minorTickMark val="none"/>
        <c:tickLblPos val="none"/>
        <c:crossAx val="463022656"/>
        <c:crossesAt val="0"/>
        <c:auto val="1"/>
        <c:lblAlgn val="ctr"/>
        <c:lblOffset val="100"/>
        <c:noMultiLvlLbl val="0"/>
      </c:catAx>
      <c:valAx>
        <c:axId val="463022656"/>
        <c:scaling>
          <c:orientation val="minMax"/>
          <c:max val="200"/>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6762427725102442"/>
              <c:y val="4.5539972629404374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1872"/>
        <c:crosses val="max"/>
        <c:crossBetween val="between"/>
      </c:valAx>
      <c:spPr>
        <a:noFill/>
        <a:ln w="12700">
          <a:solidFill>
            <a:srgbClr val="000000"/>
          </a:solidFill>
          <a:prstDash val="solid"/>
        </a:ln>
      </c:spPr>
    </c:plotArea>
    <c:legend>
      <c:legendPos val="b"/>
      <c:layout>
        <c:manualLayout>
          <c:xMode val="edge"/>
          <c:yMode val="edge"/>
          <c:x val="0.17674435763765717"/>
          <c:y val="0.8214328497020299"/>
          <c:w val="0.71576910088285628"/>
          <c:h val="7.8734561681102114E-2"/>
        </c:manualLayout>
      </c:layout>
      <c:overlay val="0"/>
      <c:spPr>
        <a:solidFill>
          <a:srgbClr val="FFFFFF"/>
        </a:solidFill>
        <a:ln w="12700">
          <a:no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 '!$J$71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平成30年度</c:v>
                </c:pt>
                <c:pt idx="1">
                  <c:v>令和元年度</c:v>
                </c:pt>
                <c:pt idx="2">
                  <c:v>2</c:v>
                </c:pt>
                <c:pt idx="3">
                  <c:v>3</c:v>
                </c:pt>
                <c:pt idx="4">
                  <c:v>4</c:v>
                </c:pt>
              </c:strCache>
            </c:strRef>
          </c:cat>
          <c:val>
            <c:numRef>
              <c:f>'グラフ '!$J$72:$J$76</c:f>
              <c:numCache>
                <c:formatCode>#,##0_);[Red]\(#,##0\)</c:formatCode>
                <c:ptCount val="5"/>
                <c:pt idx="0">
                  <c:v>27532</c:v>
                </c:pt>
                <c:pt idx="1">
                  <c:v>26656</c:v>
                </c:pt>
                <c:pt idx="2">
                  <c:v>26171</c:v>
                </c:pt>
                <c:pt idx="3">
                  <c:v>26099</c:v>
                </c:pt>
                <c:pt idx="4">
                  <c:v>25280</c:v>
                </c:pt>
              </c:numCache>
            </c:numRef>
          </c:val>
          <c:extLst>
            <c:ext xmlns:c16="http://schemas.microsoft.com/office/drawing/2014/chart" uri="{C3380CC4-5D6E-409C-BE32-E72D297353CC}">
              <c16:uniqueId val="{00000000-EBA7-4C67-935C-983AFD46F8A0}"/>
            </c:ext>
          </c:extLst>
        </c:ser>
        <c:dLbls>
          <c:showLegendKey val="0"/>
          <c:showVal val="0"/>
          <c:showCatName val="0"/>
          <c:showSerName val="0"/>
          <c:showPercent val="0"/>
          <c:showBubbleSize val="0"/>
        </c:dLbls>
        <c:gapWidth val="30"/>
        <c:axId val="463023048"/>
        <c:axId val="463015600"/>
      </c:barChart>
      <c:lineChart>
        <c:grouping val="standard"/>
        <c:varyColors val="0"/>
        <c:ser>
          <c:idx val="0"/>
          <c:order val="1"/>
          <c:tx>
            <c:strRef>
              <c:f>'グラフ '!$K$71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A7-4C67-935C-983AFD46F8A0}"/>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7-4C67-935C-983AFD46F8A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平成30年度</c:v>
                </c:pt>
                <c:pt idx="1">
                  <c:v>令和元年度</c:v>
                </c:pt>
                <c:pt idx="2">
                  <c:v>2</c:v>
                </c:pt>
                <c:pt idx="3">
                  <c:v>3</c:v>
                </c:pt>
                <c:pt idx="4">
                  <c:v>4</c:v>
                </c:pt>
              </c:strCache>
            </c:strRef>
          </c:cat>
          <c:val>
            <c:numRef>
              <c:f>'グラフ '!$K$72:$K$76</c:f>
              <c:numCache>
                <c:formatCode>0.0_ </c:formatCode>
                <c:ptCount val="5"/>
                <c:pt idx="0">
                  <c:v>24.138384520292131</c:v>
                </c:pt>
                <c:pt idx="1">
                  <c:v>23.21344596359836</c:v>
                </c:pt>
                <c:pt idx="2">
                  <c:v>22.674186896778778</c:v>
                </c:pt>
                <c:pt idx="3">
                  <c:v>22.672701369101397</c:v>
                </c:pt>
                <c:pt idx="4">
                  <c:v>22.007869902845005</c:v>
                </c:pt>
              </c:numCache>
            </c:numRef>
          </c:val>
          <c:smooth val="0"/>
          <c:extLst>
            <c:ext xmlns:c16="http://schemas.microsoft.com/office/drawing/2014/chart" uri="{C3380CC4-5D6E-409C-BE32-E72D297353CC}">
              <c16:uniqueId val="{00000003-EBA7-4C67-935C-983AFD46F8A0}"/>
            </c:ext>
          </c:extLst>
        </c:ser>
        <c:dLbls>
          <c:showLegendKey val="0"/>
          <c:showVal val="0"/>
          <c:showCatName val="0"/>
          <c:showSerName val="0"/>
          <c:showPercent val="0"/>
          <c:showBubbleSize val="0"/>
        </c:dLbls>
        <c:marker val="1"/>
        <c:smooth val="0"/>
        <c:axId val="463015992"/>
        <c:axId val="463016384"/>
      </c:lineChart>
      <c:catAx>
        <c:axId val="463023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5600"/>
        <c:crossesAt val="0"/>
        <c:auto val="1"/>
        <c:lblAlgn val="ctr"/>
        <c:lblOffset val="100"/>
        <c:tickLblSkip val="1"/>
        <c:tickMarkSkip val="1"/>
        <c:noMultiLvlLbl val="0"/>
      </c:catAx>
      <c:valAx>
        <c:axId val="463015600"/>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3048"/>
        <c:crosses val="autoZero"/>
        <c:crossBetween val="between"/>
      </c:valAx>
      <c:catAx>
        <c:axId val="463015992"/>
        <c:scaling>
          <c:orientation val="minMax"/>
        </c:scaling>
        <c:delete val="1"/>
        <c:axPos val="b"/>
        <c:numFmt formatCode="General" sourceLinked="1"/>
        <c:majorTickMark val="out"/>
        <c:minorTickMark val="none"/>
        <c:tickLblPos val="none"/>
        <c:crossAx val="463016384"/>
        <c:crossesAt val="0"/>
        <c:auto val="1"/>
        <c:lblAlgn val="ctr"/>
        <c:lblOffset val="100"/>
        <c:noMultiLvlLbl val="0"/>
      </c:catAx>
      <c:valAx>
        <c:axId val="46301638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599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0</xdr:row>
      <xdr:rowOff>152400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0</xdr:row>
      <xdr:rowOff>152400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19</xdr:row>
      <xdr:rowOff>47625</xdr:rowOff>
    </xdr:from>
    <xdr:to>
      <xdr:col>5</xdr:col>
      <xdr:colOff>219075</xdr:colOff>
      <xdr:row>20</xdr:row>
      <xdr:rowOff>66675</xdr:rowOff>
    </xdr:to>
    <xdr:sp macro="" textlink="">
      <xdr:nvSpPr>
        <xdr:cNvPr id="1026" name="Text Box 1">
          <a:extLst>
            <a:ext uri="{FF2B5EF4-FFF2-40B4-BE49-F238E27FC236}">
              <a16:creationId xmlns:a16="http://schemas.microsoft.com/office/drawing/2014/main" id="{00000000-0008-0000-0200-000002040000}"/>
            </a:ext>
          </a:extLst>
        </xdr:cNvPr>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3" name="Chart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 name="Chart 5">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5" name="Chart 6">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6" name="Chart 7">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7" name="Chart 9">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8" name="Chart 10">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38</xdr:row>
      <xdr:rowOff>91109</xdr:rowOff>
    </xdr:from>
    <xdr:to>
      <xdr:col>6</xdr:col>
      <xdr:colOff>142875</xdr:colOff>
      <xdr:row>67</xdr:row>
      <xdr:rowOff>8283</xdr:rowOff>
    </xdr:to>
    <xdr:graphicFrame macro="">
      <xdr:nvGraphicFramePr>
        <xdr:cNvPr id="9" name="Chart 11">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0" name="Chart 12">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11" name="Chart 13">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12" name="Chart 14">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13" name="Chart 15">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32</xdr:row>
      <xdr:rowOff>57150</xdr:rowOff>
    </xdr:to>
    <xdr:graphicFrame macro="">
      <xdr:nvGraphicFramePr>
        <xdr:cNvPr id="14" name="Chart 16">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1018443</xdr:colOff>
      <xdr:row>40</xdr:row>
      <xdr:rowOff>0</xdr:rowOff>
    </xdr:from>
    <xdr:to>
      <xdr:col>7</xdr:col>
      <xdr:colOff>43961</xdr:colOff>
      <xdr:row>48</xdr:row>
      <xdr:rowOff>119062</xdr:rowOff>
    </xdr:to>
    <xdr:sp macro="" textlink="">
      <xdr:nvSpPr>
        <xdr:cNvPr id="15" name="正方形/長方形 14">
          <a:extLst>
            <a:ext uri="{FF2B5EF4-FFF2-40B4-BE49-F238E27FC236}">
              <a16:creationId xmlns:a16="http://schemas.microsoft.com/office/drawing/2014/main" id="{44A9C455-F72D-4CCB-A338-4E47DC1842BE}"/>
            </a:ext>
          </a:extLst>
        </xdr:cNvPr>
        <xdr:cNvSpPr/>
      </xdr:nvSpPr>
      <xdr:spPr bwMode="auto">
        <a:xfrm>
          <a:off x="6535006" y="6103938"/>
          <a:ext cx="359018" cy="1325562"/>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205765</xdr:colOff>
      <xdr:row>39</xdr:row>
      <xdr:rowOff>111125</xdr:rowOff>
    </xdr:from>
    <xdr:to>
      <xdr:col>3</xdr:col>
      <xdr:colOff>683675</xdr:colOff>
      <xdr:row>48</xdr:row>
      <xdr:rowOff>93418</xdr:rowOff>
    </xdr:to>
    <xdr:sp macro="" textlink="">
      <xdr:nvSpPr>
        <xdr:cNvPr id="16" name="正方形/長方形 15">
          <a:extLst>
            <a:ext uri="{FF2B5EF4-FFF2-40B4-BE49-F238E27FC236}">
              <a16:creationId xmlns:a16="http://schemas.microsoft.com/office/drawing/2014/main" id="{FEEA5AED-5025-4144-81A9-40AD9414B1C2}"/>
            </a:ext>
          </a:extLst>
        </xdr:cNvPr>
        <xdr:cNvSpPr/>
      </xdr:nvSpPr>
      <xdr:spPr bwMode="auto">
        <a:xfrm>
          <a:off x="3515703" y="6064250"/>
          <a:ext cx="477910" cy="133960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108921</xdr:colOff>
      <xdr:row>46</xdr:row>
      <xdr:rowOff>39076</xdr:rowOff>
    </xdr:from>
    <xdr:to>
      <xdr:col>3</xdr:col>
      <xdr:colOff>738188</xdr:colOff>
      <xdr:row>47</xdr:row>
      <xdr:rowOff>83038</xdr:rowOff>
    </xdr:to>
    <xdr:sp macro="" textlink="">
      <xdr:nvSpPr>
        <xdr:cNvPr id="17" name="テキスト ボックス 16">
          <a:extLst>
            <a:ext uri="{FF2B5EF4-FFF2-40B4-BE49-F238E27FC236}">
              <a16:creationId xmlns:a16="http://schemas.microsoft.com/office/drawing/2014/main" id="{8E03F920-11A3-4130-A38E-AE0EAD27890F}"/>
            </a:ext>
          </a:extLst>
        </xdr:cNvPr>
        <xdr:cNvSpPr txBox="1"/>
      </xdr:nvSpPr>
      <xdr:spPr>
        <a:xfrm>
          <a:off x="3423621" y="7116151"/>
          <a:ext cx="629267" cy="19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2,000,000</a:t>
          </a:r>
          <a:endParaRPr kumimoji="1" lang="ja-JP" altLang="en-US" sz="800">
            <a:latin typeface="+mj-ea"/>
            <a:ea typeface="+mj-ea"/>
          </a:endParaRPr>
        </a:p>
      </xdr:txBody>
    </xdr:sp>
    <xdr:clientData/>
  </xdr:twoCellAnchor>
  <xdr:twoCellAnchor>
    <xdr:from>
      <xdr:col>3</xdr:col>
      <xdr:colOff>116858</xdr:colOff>
      <xdr:row>42</xdr:row>
      <xdr:rowOff>130664</xdr:rowOff>
    </xdr:from>
    <xdr:to>
      <xdr:col>3</xdr:col>
      <xdr:colOff>739321</xdr:colOff>
      <xdr:row>44</xdr:row>
      <xdr:rowOff>20760</xdr:rowOff>
    </xdr:to>
    <xdr:sp macro="" textlink="">
      <xdr:nvSpPr>
        <xdr:cNvPr id="18" name="テキスト ボックス 17">
          <a:extLst>
            <a:ext uri="{FF2B5EF4-FFF2-40B4-BE49-F238E27FC236}">
              <a16:creationId xmlns:a16="http://schemas.microsoft.com/office/drawing/2014/main" id="{1E9EF821-F7B3-4897-ACDB-10F451DE99E9}"/>
            </a:ext>
          </a:extLst>
        </xdr:cNvPr>
        <xdr:cNvSpPr txBox="1"/>
      </xdr:nvSpPr>
      <xdr:spPr>
        <a:xfrm>
          <a:off x="3426796" y="6536227"/>
          <a:ext cx="622463" cy="191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3,000,000</a:t>
          </a:r>
          <a:endParaRPr kumimoji="1" lang="ja-JP" altLang="en-US" sz="800">
            <a:latin typeface="+mj-ea"/>
            <a:ea typeface="+mj-ea"/>
          </a:endParaRPr>
        </a:p>
      </xdr:txBody>
    </xdr:sp>
    <xdr:clientData/>
  </xdr:twoCellAnchor>
  <xdr:twoCellAnchor>
    <xdr:from>
      <xdr:col>5</xdr:col>
      <xdr:colOff>1025768</xdr:colOff>
      <xdr:row>41</xdr:row>
      <xdr:rowOff>95250</xdr:rowOff>
    </xdr:from>
    <xdr:to>
      <xdr:col>8</xdr:col>
      <xdr:colOff>102576</xdr:colOff>
      <xdr:row>42</xdr:row>
      <xdr:rowOff>139212</xdr:rowOff>
    </xdr:to>
    <xdr:sp macro="" textlink="">
      <xdr:nvSpPr>
        <xdr:cNvPr id="20" name="テキスト ボックス 19">
          <a:extLst>
            <a:ext uri="{FF2B5EF4-FFF2-40B4-BE49-F238E27FC236}">
              <a16:creationId xmlns:a16="http://schemas.microsoft.com/office/drawing/2014/main" id="{E9AD7625-26B6-46DF-A842-544BF17EF787}"/>
            </a:ext>
          </a:extLst>
        </xdr:cNvPr>
        <xdr:cNvSpPr txBox="1"/>
      </xdr:nvSpPr>
      <xdr:spPr>
        <a:xfrm>
          <a:off x="6557595" y="6469673"/>
          <a:ext cx="637443"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8,000</a:t>
          </a:r>
          <a:endParaRPr kumimoji="1" lang="ja-JP" altLang="en-US" sz="800">
            <a:latin typeface="+mj-ea"/>
            <a:ea typeface="+mj-ea"/>
          </a:endParaRPr>
        </a:p>
      </xdr:txBody>
    </xdr:sp>
    <xdr:clientData/>
  </xdr:twoCellAnchor>
  <xdr:twoCellAnchor>
    <xdr:from>
      <xdr:col>5</xdr:col>
      <xdr:colOff>1041643</xdr:colOff>
      <xdr:row>45</xdr:row>
      <xdr:rowOff>103188</xdr:rowOff>
    </xdr:from>
    <xdr:to>
      <xdr:col>8</xdr:col>
      <xdr:colOff>118451</xdr:colOff>
      <xdr:row>46</xdr:row>
      <xdr:rowOff>147150</xdr:rowOff>
    </xdr:to>
    <xdr:sp macro="" textlink="">
      <xdr:nvSpPr>
        <xdr:cNvPr id="21" name="テキスト ボックス 20">
          <a:extLst>
            <a:ext uri="{FF2B5EF4-FFF2-40B4-BE49-F238E27FC236}">
              <a16:creationId xmlns:a16="http://schemas.microsoft.com/office/drawing/2014/main" id="{6A80924F-8364-48D7-8685-C0297ACBB64C}"/>
            </a:ext>
          </a:extLst>
        </xdr:cNvPr>
        <xdr:cNvSpPr txBox="1"/>
      </xdr:nvSpPr>
      <xdr:spPr>
        <a:xfrm>
          <a:off x="6558206" y="6961188"/>
          <a:ext cx="640495" cy="19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4,000</a:t>
          </a:r>
          <a:endParaRPr kumimoji="1" lang="ja-JP" altLang="en-US" sz="800">
            <a:latin typeface="+mj-ea"/>
            <a:ea typeface="+mj-ea"/>
          </a:endParaRPr>
        </a:p>
      </xdr:txBody>
    </xdr:sp>
    <xdr:clientData/>
  </xdr:twoCellAnchor>
  <xdr:twoCellAnchor>
    <xdr:from>
      <xdr:col>3</xdr:col>
      <xdr:colOff>551718</xdr:colOff>
      <xdr:row>47</xdr:row>
      <xdr:rowOff>144461</xdr:rowOff>
    </xdr:from>
    <xdr:to>
      <xdr:col>3</xdr:col>
      <xdr:colOff>909754</xdr:colOff>
      <xdr:row>48</xdr:row>
      <xdr:rowOff>144462</xdr:rowOff>
    </xdr:to>
    <xdr:grpSp>
      <xdr:nvGrpSpPr>
        <xdr:cNvPr id="28" name="グループ化 27">
          <a:extLst>
            <a:ext uri="{FF2B5EF4-FFF2-40B4-BE49-F238E27FC236}">
              <a16:creationId xmlns:a16="http://schemas.microsoft.com/office/drawing/2014/main" id="{B1030EE4-0E8B-41C7-B955-F2F52DB58368}"/>
            </a:ext>
          </a:extLst>
        </xdr:cNvPr>
        <xdr:cNvGrpSpPr/>
      </xdr:nvGrpSpPr>
      <xdr:grpSpPr>
        <a:xfrm>
          <a:off x="3866418" y="7373936"/>
          <a:ext cx="358036" cy="152401"/>
          <a:chOff x="7477584" y="8786812"/>
          <a:chExt cx="745910" cy="315516"/>
        </a:xfrm>
      </xdr:grpSpPr>
      <xdr:sp macro="" textlink="">
        <xdr:nvSpPr>
          <xdr:cNvPr id="29" name="波線 28">
            <a:extLst>
              <a:ext uri="{FF2B5EF4-FFF2-40B4-BE49-F238E27FC236}">
                <a16:creationId xmlns:a16="http://schemas.microsoft.com/office/drawing/2014/main" id="{C7F17835-7EED-44BC-BD34-5CAD732E731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88AF2CEE-EE73-4BE9-B7AF-86BD4993B0E4}"/>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6385E76D-3073-4505-A2D6-A037D2D9F318}"/>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968444</xdr:colOff>
      <xdr:row>42</xdr:row>
      <xdr:rowOff>14292</xdr:rowOff>
    </xdr:from>
    <xdr:to>
      <xdr:col>4</xdr:col>
      <xdr:colOff>1040444</xdr:colOff>
      <xdr:row>42</xdr:row>
      <xdr:rowOff>87879</xdr:rowOff>
    </xdr:to>
    <xdr:sp macro="" textlink="">
      <xdr:nvSpPr>
        <xdr:cNvPr id="35" name="二等辺三角形 34">
          <a:extLst>
            <a:ext uri="{FF2B5EF4-FFF2-40B4-BE49-F238E27FC236}">
              <a16:creationId xmlns:a16="http://schemas.microsoft.com/office/drawing/2014/main" id="{0BF347ED-7FF3-48E7-AE6F-FC3BE1026ACD}"/>
            </a:ext>
          </a:extLst>
        </xdr:cNvPr>
        <xdr:cNvSpPr/>
      </xdr:nvSpPr>
      <xdr:spPr bwMode="auto">
        <a:xfrm>
          <a:off x="5388044" y="6481767"/>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63026</xdr:colOff>
      <xdr:row>44</xdr:row>
      <xdr:rowOff>55220</xdr:rowOff>
    </xdr:from>
    <xdr:to>
      <xdr:col>5</xdr:col>
      <xdr:colOff>623404</xdr:colOff>
      <xdr:row>45</xdr:row>
      <xdr:rowOff>123538</xdr:rowOff>
    </xdr:to>
    <xdr:sp macro="" textlink="">
      <xdr:nvSpPr>
        <xdr:cNvPr id="36" name="テキスト ボックス 35">
          <a:extLst>
            <a:ext uri="{FF2B5EF4-FFF2-40B4-BE49-F238E27FC236}">
              <a16:creationId xmlns:a16="http://schemas.microsoft.com/office/drawing/2014/main" id="{3B2BF1E9-041C-4FAF-B36F-E078ABC63B17}"/>
            </a:ext>
          </a:extLst>
        </xdr:cNvPr>
        <xdr:cNvSpPr txBox="1"/>
      </xdr:nvSpPr>
      <xdr:spPr>
        <a:xfrm>
          <a:off x="5587526" y="6827495"/>
          <a:ext cx="560378" cy="220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4,303</a:t>
          </a:r>
          <a:endParaRPr kumimoji="1" lang="ja-JP" altLang="en-US" sz="800">
            <a:latin typeface="+mj-ea"/>
            <a:ea typeface="+mj-ea"/>
          </a:endParaRPr>
        </a:p>
      </xdr:txBody>
    </xdr:sp>
    <xdr:clientData/>
  </xdr:twoCellAnchor>
  <xdr:twoCellAnchor>
    <xdr:from>
      <xdr:col>3</xdr:col>
      <xdr:colOff>849117</xdr:colOff>
      <xdr:row>62</xdr:row>
      <xdr:rowOff>18020</xdr:rowOff>
    </xdr:from>
    <xdr:to>
      <xdr:col>5</xdr:col>
      <xdr:colOff>916608</xdr:colOff>
      <xdr:row>66</xdr:row>
      <xdr:rowOff>108857</xdr:rowOff>
    </xdr:to>
    <xdr:sp macro="" textlink="">
      <xdr:nvSpPr>
        <xdr:cNvPr id="40" name="正方形/長方形 39">
          <a:extLst>
            <a:ext uri="{FF2B5EF4-FFF2-40B4-BE49-F238E27FC236}">
              <a16:creationId xmlns:a16="http://schemas.microsoft.com/office/drawing/2014/main" id="{FF3B48B1-9B64-409F-B101-17808F354234}"/>
            </a:ext>
          </a:extLst>
        </xdr:cNvPr>
        <xdr:cNvSpPr/>
      </xdr:nvSpPr>
      <xdr:spPr bwMode="auto">
        <a:xfrm>
          <a:off x="4162272" y="9501831"/>
          <a:ext cx="2276262" cy="698377"/>
        </a:xfrm>
        <a:prstGeom prst="rect">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140673</xdr:colOff>
      <xdr:row>64</xdr:row>
      <xdr:rowOff>31690</xdr:rowOff>
    </xdr:from>
    <xdr:to>
      <xdr:col>4</xdr:col>
      <xdr:colOff>381001</xdr:colOff>
      <xdr:row>64</xdr:row>
      <xdr:rowOff>77409</xdr:rowOff>
    </xdr:to>
    <xdr:sp macro="" textlink="">
      <xdr:nvSpPr>
        <xdr:cNvPr id="37" name="正方形/長方形 36">
          <a:extLst>
            <a:ext uri="{FF2B5EF4-FFF2-40B4-BE49-F238E27FC236}">
              <a16:creationId xmlns:a16="http://schemas.microsoft.com/office/drawing/2014/main" id="{769E6ED3-F17F-4896-A38D-4F2E2FA75FB7}"/>
            </a:ext>
          </a:extLst>
        </xdr:cNvPr>
        <xdr:cNvSpPr/>
      </xdr:nvSpPr>
      <xdr:spPr bwMode="auto">
        <a:xfrm flipV="1">
          <a:off x="4563990" y="9909812"/>
          <a:ext cx="240328" cy="45719"/>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319524</xdr:colOff>
      <xdr:row>63</xdr:row>
      <xdr:rowOff>99896</xdr:rowOff>
    </xdr:from>
    <xdr:to>
      <xdr:col>5</xdr:col>
      <xdr:colOff>836342</xdr:colOff>
      <xdr:row>64</xdr:row>
      <xdr:rowOff>143859</xdr:rowOff>
    </xdr:to>
    <xdr:sp macro="" textlink="">
      <xdr:nvSpPr>
        <xdr:cNvPr id="38" name="テキスト ボックス 37">
          <a:extLst>
            <a:ext uri="{FF2B5EF4-FFF2-40B4-BE49-F238E27FC236}">
              <a16:creationId xmlns:a16="http://schemas.microsoft.com/office/drawing/2014/main" id="{C4F0832B-1EF0-402E-B429-97964CC79D93}"/>
            </a:ext>
          </a:extLst>
        </xdr:cNvPr>
        <xdr:cNvSpPr txBox="1"/>
      </xdr:nvSpPr>
      <xdr:spPr>
        <a:xfrm>
          <a:off x="4742841" y="9824689"/>
          <a:ext cx="1622647" cy="197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30">
              <a:latin typeface="+mj-ea"/>
              <a:ea typeface="+mj-ea"/>
            </a:rPr>
            <a:t>特例貸付金（新型コロナ関連）</a:t>
          </a:r>
        </a:p>
      </xdr:txBody>
    </xdr:sp>
    <xdr:clientData/>
  </xdr:twoCellAnchor>
  <xdr:twoCellAnchor>
    <xdr:from>
      <xdr:col>4</xdr:col>
      <xdr:colOff>224814</xdr:colOff>
      <xdr:row>65</xdr:row>
      <xdr:rowOff>70048</xdr:rowOff>
    </xdr:from>
    <xdr:to>
      <xdr:col>4</xdr:col>
      <xdr:colOff>298714</xdr:colOff>
      <xdr:row>65</xdr:row>
      <xdr:rowOff>136072</xdr:rowOff>
    </xdr:to>
    <xdr:sp macro="" textlink="">
      <xdr:nvSpPr>
        <xdr:cNvPr id="41" name="二等辺三角形 40">
          <a:extLst>
            <a:ext uri="{FF2B5EF4-FFF2-40B4-BE49-F238E27FC236}">
              <a16:creationId xmlns:a16="http://schemas.microsoft.com/office/drawing/2014/main" id="{4F3E855D-26CA-43AC-A7D4-2EBCE62D628D}"/>
            </a:ext>
          </a:extLst>
        </xdr:cNvPr>
        <xdr:cNvSpPr/>
      </xdr:nvSpPr>
      <xdr:spPr bwMode="auto">
        <a:xfrm>
          <a:off x="4644414" y="10041362"/>
          <a:ext cx="73900" cy="66024"/>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319524</xdr:colOff>
      <xdr:row>65</xdr:row>
      <xdr:rowOff>1925</xdr:rowOff>
    </xdr:from>
    <xdr:to>
      <xdr:col>5</xdr:col>
      <xdr:colOff>836342</xdr:colOff>
      <xdr:row>66</xdr:row>
      <xdr:rowOff>45888</xdr:rowOff>
    </xdr:to>
    <xdr:sp macro="" textlink="">
      <xdr:nvSpPr>
        <xdr:cNvPr id="42" name="テキスト ボックス 41">
          <a:extLst>
            <a:ext uri="{FF2B5EF4-FFF2-40B4-BE49-F238E27FC236}">
              <a16:creationId xmlns:a16="http://schemas.microsoft.com/office/drawing/2014/main" id="{D6655BBF-0266-4E1C-8082-5A87A8B8B626}"/>
            </a:ext>
          </a:extLst>
        </xdr:cNvPr>
        <xdr:cNvSpPr txBox="1"/>
      </xdr:nvSpPr>
      <xdr:spPr>
        <a:xfrm>
          <a:off x="4739124" y="9973239"/>
          <a:ext cx="1621718" cy="196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30">
              <a:latin typeface="+mj-ea"/>
              <a:ea typeface="+mj-ea"/>
            </a:rPr>
            <a:t>件　数（新型コロナ関連）</a:t>
          </a:r>
        </a:p>
      </xdr:txBody>
    </xdr:sp>
    <xdr:clientData/>
  </xdr:twoCellAnchor>
  <xdr:twoCellAnchor>
    <xdr:from>
      <xdr:col>5</xdr:col>
      <xdr:colOff>812658</xdr:colOff>
      <xdr:row>47</xdr:row>
      <xdr:rowOff>131761</xdr:rowOff>
    </xdr:from>
    <xdr:to>
      <xdr:col>6</xdr:col>
      <xdr:colOff>65794</xdr:colOff>
      <xdr:row>48</xdr:row>
      <xdr:rowOff>107948</xdr:rowOff>
    </xdr:to>
    <xdr:grpSp>
      <xdr:nvGrpSpPr>
        <xdr:cNvPr id="43" name="グループ化 42">
          <a:extLst>
            <a:ext uri="{FF2B5EF4-FFF2-40B4-BE49-F238E27FC236}">
              <a16:creationId xmlns:a16="http://schemas.microsoft.com/office/drawing/2014/main" id="{0136AD7B-A3E3-40D1-823D-A18173DE6160}"/>
            </a:ext>
          </a:extLst>
        </xdr:cNvPr>
        <xdr:cNvGrpSpPr/>
      </xdr:nvGrpSpPr>
      <xdr:grpSpPr>
        <a:xfrm>
          <a:off x="6337158" y="7361236"/>
          <a:ext cx="358036" cy="128587"/>
          <a:chOff x="7477584" y="8786812"/>
          <a:chExt cx="745910" cy="315516"/>
        </a:xfrm>
      </xdr:grpSpPr>
      <xdr:sp macro="" textlink="">
        <xdr:nvSpPr>
          <xdr:cNvPr id="44" name="波線 43">
            <a:extLst>
              <a:ext uri="{FF2B5EF4-FFF2-40B4-BE49-F238E27FC236}">
                <a16:creationId xmlns:a16="http://schemas.microsoft.com/office/drawing/2014/main" id="{692EBCE8-3194-43CE-B2E2-4D6059D68A68}"/>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5" name="正方形/長方形 44">
            <a:extLst>
              <a:ext uri="{FF2B5EF4-FFF2-40B4-BE49-F238E27FC236}">
                <a16:creationId xmlns:a16="http://schemas.microsoft.com/office/drawing/2014/main" id="{BFC6511C-B8CA-4524-99D1-7AD60CDE517C}"/>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17272996-AE30-41C5-AF11-24FFE5E00CA2}"/>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939198</xdr:colOff>
      <xdr:row>43</xdr:row>
      <xdr:rowOff>25401</xdr:rowOff>
    </xdr:from>
    <xdr:to>
      <xdr:col>4</xdr:col>
      <xdr:colOff>1047198</xdr:colOff>
      <xdr:row>60</xdr:row>
      <xdr:rowOff>72696</xdr:rowOff>
    </xdr:to>
    <xdr:sp macro="" textlink="">
      <xdr:nvSpPr>
        <xdr:cNvPr id="48" name="正方形/長方形 47">
          <a:extLst>
            <a:ext uri="{FF2B5EF4-FFF2-40B4-BE49-F238E27FC236}">
              <a16:creationId xmlns:a16="http://schemas.microsoft.com/office/drawing/2014/main" id="{D80565E1-4BE0-4225-94AC-50746CC0D275}"/>
            </a:ext>
          </a:extLst>
        </xdr:cNvPr>
        <xdr:cNvSpPr/>
      </xdr:nvSpPr>
      <xdr:spPr bwMode="auto">
        <a:xfrm>
          <a:off x="5358798" y="6645276"/>
          <a:ext cx="108000" cy="2638095"/>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687387</xdr:colOff>
      <xdr:row>49</xdr:row>
      <xdr:rowOff>137901</xdr:rowOff>
    </xdr:from>
    <xdr:to>
      <xdr:col>5</xdr:col>
      <xdr:colOff>201612</xdr:colOff>
      <xdr:row>51</xdr:row>
      <xdr:rowOff>32776</xdr:rowOff>
    </xdr:to>
    <xdr:sp macro="" textlink="">
      <xdr:nvSpPr>
        <xdr:cNvPr id="50" name="テキスト ボックス 49">
          <a:extLst>
            <a:ext uri="{FF2B5EF4-FFF2-40B4-BE49-F238E27FC236}">
              <a16:creationId xmlns:a16="http://schemas.microsoft.com/office/drawing/2014/main" id="{94CC5807-9447-42CE-89EA-05AE2736BA88}"/>
            </a:ext>
          </a:extLst>
        </xdr:cNvPr>
        <xdr:cNvSpPr txBox="1"/>
      </xdr:nvSpPr>
      <xdr:spPr>
        <a:xfrm>
          <a:off x="5106987" y="7672176"/>
          <a:ext cx="619125" cy="199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3,028,026</a:t>
          </a:r>
          <a:endParaRPr kumimoji="1" lang="ja-JP" altLang="en-US" sz="800">
            <a:latin typeface="+mj-ea"/>
            <a:ea typeface="+mj-ea"/>
          </a:endParaRPr>
        </a:p>
      </xdr:txBody>
    </xdr:sp>
    <xdr:clientData/>
  </xdr:twoCellAnchor>
  <xdr:twoCellAnchor>
    <xdr:from>
      <xdr:col>4</xdr:col>
      <xdr:colOff>760415</xdr:colOff>
      <xdr:row>47</xdr:row>
      <xdr:rowOff>123824</xdr:rowOff>
    </xdr:from>
    <xdr:to>
      <xdr:col>5</xdr:col>
      <xdr:colOff>140551</xdr:colOff>
      <xdr:row>48</xdr:row>
      <xdr:rowOff>60324</xdr:rowOff>
    </xdr:to>
    <xdr:grpSp>
      <xdr:nvGrpSpPr>
        <xdr:cNvPr id="51" name="グループ化 50">
          <a:extLst>
            <a:ext uri="{FF2B5EF4-FFF2-40B4-BE49-F238E27FC236}">
              <a16:creationId xmlns:a16="http://schemas.microsoft.com/office/drawing/2014/main" id="{B308D608-B5A9-4B16-B439-A5E10B293305}"/>
            </a:ext>
          </a:extLst>
        </xdr:cNvPr>
        <xdr:cNvGrpSpPr/>
      </xdr:nvGrpSpPr>
      <xdr:grpSpPr>
        <a:xfrm>
          <a:off x="5180015" y="7353299"/>
          <a:ext cx="485036" cy="88900"/>
          <a:chOff x="7477584" y="8786812"/>
          <a:chExt cx="745910" cy="315516"/>
        </a:xfrm>
      </xdr:grpSpPr>
      <xdr:sp macro="" textlink="">
        <xdr:nvSpPr>
          <xdr:cNvPr id="52" name="波線 51">
            <a:extLst>
              <a:ext uri="{FF2B5EF4-FFF2-40B4-BE49-F238E27FC236}">
                <a16:creationId xmlns:a16="http://schemas.microsoft.com/office/drawing/2014/main" id="{9AB4DF3B-D858-4175-A454-FC785776856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3" name="正方形/長方形 52">
            <a:extLst>
              <a:ext uri="{FF2B5EF4-FFF2-40B4-BE49-F238E27FC236}">
                <a16:creationId xmlns:a16="http://schemas.microsoft.com/office/drawing/2014/main" id="{840E30A6-7B00-4388-BB6A-21E6E682A5C0}"/>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4" name="正方形/長方形 53">
            <a:extLst>
              <a:ext uri="{FF2B5EF4-FFF2-40B4-BE49-F238E27FC236}">
                <a16:creationId xmlns:a16="http://schemas.microsoft.com/office/drawing/2014/main" id="{D29E67EA-0B20-43D8-B5D2-20D9D4689E5E}"/>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330506</xdr:colOff>
      <xdr:row>46</xdr:row>
      <xdr:rowOff>112711</xdr:rowOff>
    </xdr:from>
    <xdr:to>
      <xdr:col>5</xdr:col>
      <xdr:colOff>438506</xdr:colOff>
      <xdr:row>60</xdr:row>
      <xdr:rowOff>78251</xdr:rowOff>
    </xdr:to>
    <xdr:sp macro="" textlink="">
      <xdr:nvSpPr>
        <xdr:cNvPr id="32" name="正方形/長方形 31">
          <a:extLst>
            <a:ext uri="{FF2B5EF4-FFF2-40B4-BE49-F238E27FC236}">
              <a16:creationId xmlns:a16="http://schemas.microsoft.com/office/drawing/2014/main" id="{6530C7ED-1582-497F-9681-1BCF08BCB21C}"/>
            </a:ext>
          </a:extLst>
        </xdr:cNvPr>
        <xdr:cNvSpPr/>
      </xdr:nvSpPr>
      <xdr:spPr bwMode="auto">
        <a:xfrm>
          <a:off x="5855006" y="7189786"/>
          <a:ext cx="108000" cy="2099140"/>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151668</xdr:colOff>
      <xdr:row>48</xdr:row>
      <xdr:rowOff>11113</xdr:rowOff>
    </xdr:from>
    <xdr:to>
      <xdr:col>5</xdr:col>
      <xdr:colOff>638292</xdr:colOff>
      <xdr:row>48</xdr:row>
      <xdr:rowOff>100013</xdr:rowOff>
    </xdr:to>
    <xdr:grpSp>
      <xdr:nvGrpSpPr>
        <xdr:cNvPr id="55" name="グループ化 54">
          <a:extLst>
            <a:ext uri="{FF2B5EF4-FFF2-40B4-BE49-F238E27FC236}">
              <a16:creationId xmlns:a16="http://schemas.microsoft.com/office/drawing/2014/main" id="{F85BA137-2B74-417A-ACE6-70977A6E85EB}"/>
            </a:ext>
          </a:extLst>
        </xdr:cNvPr>
        <xdr:cNvGrpSpPr/>
      </xdr:nvGrpSpPr>
      <xdr:grpSpPr>
        <a:xfrm>
          <a:off x="5676168" y="7392988"/>
          <a:ext cx="486624" cy="88900"/>
          <a:chOff x="7477584" y="8786812"/>
          <a:chExt cx="745910" cy="315516"/>
        </a:xfrm>
      </xdr:grpSpPr>
      <xdr:sp macro="" textlink="">
        <xdr:nvSpPr>
          <xdr:cNvPr id="56" name="波線 55">
            <a:extLst>
              <a:ext uri="{FF2B5EF4-FFF2-40B4-BE49-F238E27FC236}">
                <a16:creationId xmlns:a16="http://schemas.microsoft.com/office/drawing/2014/main" id="{9C7054A7-1EBF-44D4-B0D3-87A0BD9C5143}"/>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7" name="正方形/長方形 56">
            <a:extLst>
              <a:ext uri="{FF2B5EF4-FFF2-40B4-BE49-F238E27FC236}">
                <a16:creationId xmlns:a16="http://schemas.microsoft.com/office/drawing/2014/main" id="{B429EBB2-AEEF-488F-806F-5E86447CF670}"/>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8" name="正方形/長方形 57">
            <a:extLst>
              <a:ext uri="{FF2B5EF4-FFF2-40B4-BE49-F238E27FC236}">
                <a16:creationId xmlns:a16="http://schemas.microsoft.com/office/drawing/2014/main" id="{1197994F-0410-4A90-96ED-CA8BF00BCF55}"/>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350837</xdr:colOff>
      <xdr:row>45</xdr:row>
      <xdr:rowOff>120650</xdr:rowOff>
    </xdr:from>
    <xdr:to>
      <xdr:col>5</xdr:col>
      <xdr:colOff>422837</xdr:colOff>
      <xdr:row>46</xdr:row>
      <xdr:rowOff>41837</xdr:rowOff>
    </xdr:to>
    <xdr:sp macro="" textlink="">
      <xdr:nvSpPr>
        <xdr:cNvPr id="59" name="二等辺三角形 58">
          <a:extLst>
            <a:ext uri="{FF2B5EF4-FFF2-40B4-BE49-F238E27FC236}">
              <a16:creationId xmlns:a16="http://schemas.microsoft.com/office/drawing/2014/main" id="{3E681D0F-5151-4171-8C5E-1215739AB9CF}"/>
            </a:ext>
          </a:extLst>
        </xdr:cNvPr>
        <xdr:cNvSpPr/>
      </xdr:nvSpPr>
      <xdr:spPr bwMode="auto">
        <a:xfrm>
          <a:off x="5875337" y="7045325"/>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644527</xdr:colOff>
      <xdr:row>40</xdr:row>
      <xdr:rowOff>134939</xdr:rowOff>
    </xdr:from>
    <xdr:to>
      <xdr:col>5</xdr:col>
      <xdr:colOff>100005</xdr:colOff>
      <xdr:row>42</xdr:row>
      <xdr:rowOff>52445</xdr:rowOff>
    </xdr:to>
    <xdr:sp macro="" textlink="">
      <xdr:nvSpPr>
        <xdr:cNvPr id="60" name="テキスト ボックス 59">
          <a:extLst>
            <a:ext uri="{FF2B5EF4-FFF2-40B4-BE49-F238E27FC236}">
              <a16:creationId xmlns:a16="http://schemas.microsoft.com/office/drawing/2014/main" id="{51B8DBA8-9F33-46FD-8124-CD8A766DF4C3}"/>
            </a:ext>
          </a:extLst>
        </xdr:cNvPr>
        <xdr:cNvSpPr txBox="1"/>
      </xdr:nvSpPr>
      <xdr:spPr>
        <a:xfrm>
          <a:off x="5064127" y="6297614"/>
          <a:ext cx="560378" cy="222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8,071</a:t>
          </a:r>
        </a:p>
      </xdr:txBody>
    </xdr:sp>
    <xdr:clientData/>
  </xdr:twoCellAnchor>
  <xdr:twoCellAnchor>
    <xdr:from>
      <xdr:col>4</xdr:col>
      <xdr:colOff>1040444</xdr:colOff>
      <xdr:row>42</xdr:row>
      <xdr:rowOff>87879</xdr:rowOff>
    </xdr:from>
    <xdr:to>
      <xdr:col>5</xdr:col>
      <xdr:colOff>368837</xdr:colOff>
      <xdr:row>46</xdr:row>
      <xdr:rowOff>5044</xdr:rowOff>
    </xdr:to>
    <xdr:cxnSp macro="">
      <xdr:nvCxnSpPr>
        <xdr:cNvPr id="23" name="直線コネクタ 22">
          <a:extLst>
            <a:ext uri="{FF2B5EF4-FFF2-40B4-BE49-F238E27FC236}">
              <a16:creationId xmlns:a16="http://schemas.microsoft.com/office/drawing/2014/main" id="{A8E3D8E6-7B1F-44E7-AC17-97B4D05D3A7D}"/>
            </a:ext>
          </a:extLst>
        </xdr:cNvPr>
        <xdr:cNvCxnSpPr>
          <a:stCxn id="35" idx="4"/>
          <a:endCxn id="59" idx="1"/>
        </xdr:cNvCxnSpPr>
      </xdr:nvCxnSpPr>
      <xdr:spPr bwMode="auto">
        <a:xfrm>
          <a:off x="5460044" y="6555354"/>
          <a:ext cx="433293" cy="52676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85724</xdr:colOff>
      <xdr:row>51</xdr:row>
      <xdr:rowOff>75196</xdr:rowOff>
    </xdr:from>
    <xdr:to>
      <xdr:col>5</xdr:col>
      <xdr:colOff>647591</xdr:colOff>
      <xdr:row>52</xdr:row>
      <xdr:rowOff>124059</xdr:rowOff>
    </xdr:to>
    <xdr:sp macro="" textlink="">
      <xdr:nvSpPr>
        <xdr:cNvPr id="34" name="テキスト ボックス 33">
          <a:extLst>
            <a:ext uri="{FF2B5EF4-FFF2-40B4-BE49-F238E27FC236}">
              <a16:creationId xmlns:a16="http://schemas.microsoft.com/office/drawing/2014/main" id="{AA0EE7F0-0258-4D1E-8EA1-A301D734CDF4}"/>
            </a:ext>
          </a:extLst>
        </xdr:cNvPr>
        <xdr:cNvSpPr txBox="1"/>
      </xdr:nvSpPr>
      <xdr:spPr>
        <a:xfrm>
          <a:off x="5610224" y="7914271"/>
          <a:ext cx="561867" cy="201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1,918,225</a:t>
          </a:r>
          <a:endParaRPr kumimoji="1" lang="ja-JP" altLang="en-US" sz="800">
            <a:latin typeface="+mj-ea"/>
            <a:ea typeface="+mj-ea"/>
          </a:endParaRPr>
        </a:p>
      </xdr:txBody>
    </xdr:sp>
    <xdr:clientData/>
  </xdr:twoCellAnchor>
  <xdr:twoCellAnchor>
    <xdr:from>
      <xdr:col>3</xdr:col>
      <xdr:colOff>542193</xdr:colOff>
      <xdr:row>51</xdr:row>
      <xdr:rowOff>30161</xdr:rowOff>
    </xdr:from>
    <xdr:to>
      <xdr:col>3</xdr:col>
      <xdr:colOff>900229</xdr:colOff>
      <xdr:row>52</xdr:row>
      <xdr:rowOff>30162</xdr:rowOff>
    </xdr:to>
    <xdr:grpSp>
      <xdr:nvGrpSpPr>
        <xdr:cNvPr id="61" name="グループ化 60">
          <a:extLst>
            <a:ext uri="{FF2B5EF4-FFF2-40B4-BE49-F238E27FC236}">
              <a16:creationId xmlns:a16="http://schemas.microsoft.com/office/drawing/2014/main" id="{2B10E740-5911-46ED-B64C-DDB44E29DF22}"/>
            </a:ext>
          </a:extLst>
        </xdr:cNvPr>
        <xdr:cNvGrpSpPr/>
      </xdr:nvGrpSpPr>
      <xdr:grpSpPr>
        <a:xfrm>
          <a:off x="3856893" y="7869236"/>
          <a:ext cx="358036" cy="152401"/>
          <a:chOff x="7477584" y="8786812"/>
          <a:chExt cx="745910" cy="315516"/>
        </a:xfrm>
      </xdr:grpSpPr>
      <xdr:sp macro="" textlink="">
        <xdr:nvSpPr>
          <xdr:cNvPr id="62" name="波線 61">
            <a:extLst>
              <a:ext uri="{FF2B5EF4-FFF2-40B4-BE49-F238E27FC236}">
                <a16:creationId xmlns:a16="http://schemas.microsoft.com/office/drawing/2014/main" id="{64059A54-9757-4A54-85BA-35E01753747D}"/>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3" name="正方形/長方形 62">
            <a:extLst>
              <a:ext uri="{FF2B5EF4-FFF2-40B4-BE49-F238E27FC236}">
                <a16:creationId xmlns:a16="http://schemas.microsoft.com/office/drawing/2014/main" id="{ACC1ADA6-2122-4166-BA11-8D87EE95C7BA}"/>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4" name="正方形/長方形 63">
            <a:extLst>
              <a:ext uri="{FF2B5EF4-FFF2-40B4-BE49-F238E27FC236}">
                <a16:creationId xmlns:a16="http://schemas.microsoft.com/office/drawing/2014/main" id="{57510083-A78F-4DCE-BEBA-820337723F98}"/>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3</xdr:col>
      <xdr:colOff>161925</xdr:colOff>
      <xdr:row>49</xdr:row>
      <xdr:rowOff>142875</xdr:rowOff>
    </xdr:from>
    <xdr:to>
      <xdr:col>3</xdr:col>
      <xdr:colOff>704851</xdr:colOff>
      <xdr:row>50</xdr:row>
      <xdr:rowOff>133350</xdr:rowOff>
    </xdr:to>
    <xdr:sp macro="" textlink="">
      <xdr:nvSpPr>
        <xdr:cNvPr id="65" name="テキスト ボックス 64">
          <a:extLst>
            <a:ext uri="{FF2B5EF4-FFF2-40B4-BE49-F238E27FC236}">
              <a16:creationId xmlns:a16="http://schemas.microsoft.com/office/drawing/2014/main" id="{90DA2F40-AA06-4604-97B6-C28B4D86B7A1}"/>
            </a:ext>
          </a:extLst>
        </xdr:cNvPr>
        <xdr:cNvSpPr txBox="1"/>
      </xdr:nvSpPr>
      <xdr:spPr>
        <a:xfrm>
          <a:off x="3476625" y="7677150"/>
          <a:ext cx="542926"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150,000</a:t>
          </a:r>
          <a:endParaRPr kumimoji="1" lang="ja-JP" altLang="en-US" sz="800">
            <a:latin typeface="+mj-ea"/>
            <a:ea typeface="+mj-ea"/>
          </a:endParaRPr>
        </a:p>
      </xdr:txBody>
    </xdr:sp>
    <xdr:clientData/>
  </xdr:twoCellAnchor>
  <xdr:twoCellAnchor>
    <xdr:from>
      <xdr:col>5</xdr:col>
      <xdr:colOff>1033706</xdr:colOff>
      <xdr:row>49</xdr:row>
      <xdr:rowOff>131763</xdr:rowOff>
    </xdr:from>
    <xdr:to>
      <xdr:col>8</xdr:col>
      <xdr:colOff>110514</xdr:colOff>
      <xdr:row>51</xdr:row>
      <xdr:rowOff>23325</xdr:rowOff>
    </xdr:to>
    <xdr:sp macro="" textlink="">
      <xdr:nvSpPr>
        <xdr:cNvPr id="70" name="テキスト ボックス 69">
          <a:extLst>
            <a:ext uri="{FF2B5EF4-FFF2-40B4-BE49-F238E27FC236}">
              <a16:creationId xmlns:a16="http://schemas.microsoft.com/office/drawing/2014/main" id="{8542F1D2-1D3F-4AAF-B236-8F56F44E4C9B}"/>
            </a:ext>
          </a:extLst>
        </xdr:cNvPr>
        <xdr:cNvSpPr txBox="1"/>
      </xdr:nvSpPr>
      <xdr:spPr>
        <a:xfrm>
          <a:off x="6558206" y="7666038"/>
          <a:ext cx="638908" cy="196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mj-ea"/>
              <a:ea typeface="+mj-ea"/>
            </a:rPr>
            <a:t>400</a:t>
          </a:r>
          <a:endParaRPr kumimoji="1" lang="ja-JP" altLang="en-US" sz="800">
            <a:latin typeface="+mj-ea"/>
            <a:ea typeface="+mj-ea"/>
          </a:endParaRPr>
        </a:p>
      </xdr:txBody>
    </xdr:sp>
    <xdr:clientData/>
  </xdr:twoCellAnchor>
  <xdr:twoCellAnchor>
    <xdr:from>
      <xdr:col>5</xdr:col>
      <xdr:colOff>825806</xdr:colOff>
      <xdr:row>49</xdr:row>
      <xdr:rowOff>131761</xdr:rowOff>
    </xdr:from>
    <xdr:to>
      <xdr:col>5</xdr:col>
      <xdr:colOff>933806</xdr:colOff>
      <xdr:row>60</xdr:row>
      <xdr:rowOff>75361</xdr:rowOff>
    </xdr:to>
    <xdr:sp macro="" textlink="">
      <xdr:nvSpPr>
        <xdr:cNvPr id="74" name="正方形/長方形 73">
          <a:extLst>
            <a:ext uri="{FF2B5EF4-FFF2-40B4-BE49-F238E27FC236}">
              <a16:creationId xmlns:a16="http://schemas.microsoft.com/office/drawing/2014/main" id="{AA900B6C-BE85-41F3-AF95-BC3E1EB90741}"/>
            </a:ext>
          </a:extLst>
        </xdr:cNvPr>
        <xdr:cNvSpPr/>
      </xdr:nvSpPr>
      <xdr:spPr bwMode="auto">
        <a:xfrm>
          <a:off x="6350306" y="7666036"/>
          <a:ext cx="108000" cy="1620000"/>
        </a:xfrm>
        <a:prstGeom prst="rect">
          <a:avLst/>
        </a:prstGeom>
        <a:pattFill prst="pct70">
          <a:fgClr>
            <a:schemeClr val="tx1"/>
          </a:fgClr>
          <a:bgClr>
            <a:schemeClr val="bg1"/>
          </a:bgClr>
        </a:patt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571500</xdr:colOff>
      <xdr:row>53</xdr:row>
      <xdr:rowOff>8521</xdr:rowOff>
    </xdr:from>
    <xdr:to>
      <xdr:col>5</xdr:col>
      <xdr:colOff>990491</xdr:colOff>
      <xdr:row>54</xdr:row>
      <xdr:rowOff>28575</xdr:rowOff>
    </xdr:to>
    <xdr:sp macro="" textlink="">
      <xdr:nvSpPr>
        <xdr:cNvPr id="75" name="テキスト ボックス 74">
          <a:extLst>
            <a:ext uri="{FF2B5EF4-FFF2-40B4-BE49-F238E27FC236}">
              <a16:creationId xmlns:a16="http://schemas.microsoft.com/office/drawing/2014/main" id="{BDDE9650-8689-4848-ACD3-FC65CA5F4EBE}"/>
            </a:ext>
          </a:extLst>
        </xdr:cNvPr>
        <xdr:cNvSpPr txBox="1"/>
      </xdr:nvSpPr>
      <xdr:spPr>
        <a:xfrm>
          <a:off x="6096000" y="8152396"/>
          <a:ext cx="418991" cy="1724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en-US" altLang="ja-JP" sz="800">
              <a:latin typeface="+mj-ea"/>
              <a:ea typeface="+mj-ea"/>
            </a:rPr>
            <a:t>166,722</a:t>
          </a:r>
          <a:endParaRPr kumimoji="1" lang="ja-JP" altLang="en-US" sz="800">
            <a:latin typeface="+mj-ea"/>
            <a:ea typeface="+mj-ea"/>
          </a:endParaRPr>
        </a:p>
      </xdr:txBody>
    </xdr:sp>
    <xdr:clientData/>
  </xdr:twoCellAnchor>
  <xdr:twoCellAnchor>
    <xdr:from>
      <xdr:col>5</xdr:col>
      <xdr:colOff>599342</xdr:colOff>
      <xdr:row>51</xdr:row>
      <xdr:rowOff>20638</xdr:rowOff>
    </xdr:from>
    <xdr:to>
      <xdr:col>6</xdr:col>
      <xdr:colOff>171449</xdr:colOff>
      <xdr:row>51</xdr:row>
      <xdr:rowOff>114300</xdr:rowOff>
    </xdr:to>
    <xdr:grpSp>
      <xdr:nvGrpSpPr>
        <xdr:cNvPr id="76" name="グループ化 75">
          <a:extLst>
            <a:ext uri="{FF2B5EF4-FFF2-40B4-BE49-F238E27FC236}">
              <a16:creationId xmlns:a16="http://schemas.microsoft.com/office/drawing/2014/main" id="{EB3080AF-6678-4342-BB25-81A11B109A74}"/>
            </a:ext>
          </a:extLst>
        </xdr:cNvPr>
        <xdr:cNvGrpSpPr/>
      </xdr:nvGrpSpPr>
      <xdr:grpSpPr>
        <a:xfrm>
          <a:off x="6123842" y="7859713"/>
          <a:ext cx="677007" cy="93662"/>
          <a:chOff x="7477584" y="8786812"/>
          <a:chExt cx="745910" cy="315516"/>
        </a:xfrm>
      </xdr:grpSpPr>
      <xdr:sp macro="" textlink="">
        <xdr:nvSpPr>
          <xdr:cNvPr id="77" name="波線 76">
            <a:extLst>
              <a:ext uri="{FF2B5EF4-FFF2-40B4-BE49-F238E27FC236}">
                <a16:creationId xmlns:a16="http://schemas.microsoft.com/office/drawing/2014/main" id="{9D051FC0-20A7-467A-AB38-700096865AF9}"/>
              </a:ext>
            </a:extLst>
          </xdr:cNvPr>
          <xdr:cNvSpPr/>
        </xdr:nvSpPr>
        <xdr:spPr bwMode="auto">
          <a:xfrm>
            <a:off x="7614047" y="8810625"/>
            <a:ext cx="446484" cy="267891"/>
          </a:xfrm>
          <a:prstGeom prst="wav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8" name="正方形/長方形 77">
            <a:extLst>
              <a:ext uri="{FF2B5EF4-FFF2-40B4-BE49-F238E27FC236}">
                <a16:creationId xmlns:a16="http://schemas.microsoft.com/office/drawing/2014/main" id="{F4D5BCDC-5435-4A79-BFED-6FB440F46FB9}"/>
              </a:ext>
            </a:extLst>
          </xdr:cNvPr>
          <xdr:cNvSpPr/>
        </xdr:nvSpPr>
        <xdr:spPr bwMode="auto">
          <a:xfrm>
            <a:off x="8022829" y="8786812"/>
            <a:ext cx="200665"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9" name="正方形/長方形 78">
            <a:extLst>
              <a:ext uri="{FF2B5EF4-FFF2-40B4-BE49-F238E27FC236}">
                <a16:creationId xmlns:a16="http://schemas.microsoft.com/office/drawing/2014/main" id="{B0CC2566-C570-42F4-99DC-0DDCC3EDD4F3}"/>
              </a:ext>
            </a:extLst>
          </xdr:cNvPr>
          <xdr:cNvSpPr/>
        </xdr:nvSpPr>
        <xdr:spPr bwMode="auto">
          <a:xfrm>
            <a:off x="7477584" y="8786812"/>
            <a:ext cx="184089" cy="315516"/>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846137</xdr:colOff>
      <xdr:row>49</xdr:row>
      <xdr:rowOff>63500</xdr:rowOff>
    </xdr:from>
    <xdr:to>
      <xdr:col>5</xdr:col>
      <xdr:colOff>918137</xdr:colOff>
      <xdr:row>49</xdr:row>
      <xdr:rowOff>137087</xdr:rowOff>
    </xdr:to>
    <xdr:sp macro="" textlink="">
      <xdr:nvSpPr>
        <xdr:cNvPr id="80" name="二等辺三角形 79">
          <a:extLst>
            <a:ext uri="{FF2B5EF4-FFF2-40B4-BE49-F238E27FC236}">
              <a16:creationId xmlns:a16="http://schemas.microsoft.com/office/drawing/2014/main" id="{438CFEF0-4161-458A-9AE3-5928927974BA}"/>
            </a:ext>
          </a:extLst>
        </xdr:cNvPr>
        <xdr:cNvSpPr/>
      </xdr:nvSpPr>
      <xdr:spPr bwMode="auto">
        <a:xfrm>
          <a:off x="6370637" y="7597775"/>
          <a:ext cx="72000" cy="73587"/>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386837</xdr:colOff>
      <xdr:row>46</xdr:row>
      <xdr:rowOff>41837</xdr:rowOff>
    </xdr:from>
    <xdr:to>
      <xdr:col>5</xdr:col>
      <xdr:colOff>864137</xdr:colOff>
      <xdr:row>49</xdr:row>
      <xdr:rowOff>100294</xdr:rowOff>
    </xdr:to>
    <xdr:cxnSp macro="">
      <xdr:nvCxnSpPr>
        <xdr:cNvPr id="81" name="直線コネクタ 80">
          <a:extLst>
            <a:ext uri="{FF2B5EF4-FFF2-40B4-BE49-F238E27FC236}">
              <a16:creationId xmlns:a16="http://schemas.microsoft.com/office/drawing/2014/main" id="{816693C4-F2BC-447F-A1C5-67D3A9998999}"/>
            </a:ext>
          </a:extLst>
        </xdr:cNvPr>
        <xdr:cNvCxnSpPr>
          <a:stCxn id="59" idx="3"/>
          <a:endCxn id="80" idx="1"/>
        </xdr:cNvCxnSpPr>
      </xdr:nvCxnSpPr>
      <xdr:spPr bwMode="auto">
        <a:xfrm>
          <a:off x="5911337" y="7118912"/>
          <a:ext cx="477300" cy="51565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657225</xdr:colOff>
      <xdr:row>48</xdr:row>
      <xdr:rowOff>55220</xdr:rowOff>
    </xdr:from>
    <xdr:to>
      <xdr:col>5</xdr:col>
      <xdr:colOff>1052029</xdr:colOff>
      <xdr:row>49</xdr:row>
      <xdr:rowOff>104775</xdr:rowOff>
    </xdr:to>
    <xdr:sp macro="" textlink="">
      <xdr:nvSpPr>
        <xdr:cNvPr id="82" name="テキスト ボックス 81">
          <a:extLst>
            <a:ext uri="{FF2B5EF4-FFF2-40B4-BE49-F238E27FC236}">
              <a16:creationId xmlns:a16="http://schemas.microsoft.com/office/drawing/2014/main" id="{159FBC79-B331-4EA6-A579-98208B28FEF4}"/>
            </a:ext>
          </a:extLst>
        </xdr:cNvPr>
        <xdr:cNvSpPr txBox="1"/>
      </xdr:nvSpPr>
      <xdr:spPr>
        <a:xfrm>
          <a:off x="6181725" y="7437095"/>
          <a:ext cx="394804" cy="201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800">
              <a:latin typeface="+mj-ea"/>
              <a:ea typeface="+mj-ea"/>
            </a:rPr>
            <a:t>464</a:t>
          </a:r>
          <a:endParaRPr kumimoji="1" lang="ja-JP" altLang="en-US" sz="8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V45"/>
  <sheetViews>
    <sheetView tabSelected="1" view="pageBreakPreview" topLeftCell="C1" zoomScaleNormal="100" zoomScaleSheetLayoutView="100" workbookViewId="0">
      <selection activeCell="Y18" sqref="Y18"/>
    </sheetView>
  </sheetViews>
  <sheetFormatPr defaultRowHeight="20.100000000000001" customHeight="1" x14ac:dyDescent="0.15"/>
  <cols>
    <col min="1" max="1" width="2.28515625" style="11" customWidth="1"/>
    <col min="2" max="2" width="23.85546875" style="11" customWidth="1"/>
    <col min="3" max="3" width="8" style="11" customWidth="1"/>
    <col min="4" max="4" width="7" style="11" customWidth="1"/>
    <col min="5" max="5" width="8" style="11" customWidth="1"/>
    <col min="6" max="6" width="5.28515625" style="11" customWidth="1"/>
    <col min="7" max="7" width="8" style="11" customWidth="1"/>
    <col min="8" max="8" width="5.28515625" style="11" customWidth="1"/>
    <col min="9" max="9" width="8" style="11" customWidth="1"/>
    <col min="10" max="10" width="5.28515625" style="11" customWidth="1"/>
    <col min="11" max="11" width="8" style="11" customWidth="1"/>
    <col min="12" max="12" width="5.28515625" style="11" customWidth="1"/>
    <col min="13" max="13" width="8" style="11" customWidth="1"/>
    <col min="14" max="14" width="5.28515625" style="11" customWidth="1"/>
    <col min="15" max="15" width="8" style="11" customWidth="1"/>
    <col min="16" max="16" width="5.28515625" style="11" customWidth="1"/>
    <col min="17" max="17" width="8" style="11" customWidth="1"/>
    <col min="18" max="18" width="7.140625" style="11" customWidth="1"/>
    <col min="19" max="19" width="4.42578125" style="11" customWidth="1"/>
    <col min="20" max="23" width="1.7109375" style="11" customWidth="1"/>
    <col min="24" max="16384" width="9.140625" style="11"/>
  </cols>
  <sheetData>
    <row r="1" spans="1:18" ht="20.100000000000001" customHeight="1" x14ac:dyDescent="0.15">
      <c r="A1" s="664" t="s">
        <v>0</v>
      </c>
      <c r="B1" s="664"/>
      <c r="C1" s="664"/>
      <c r="D1" s="664"/>
      <c r="E1" s="664"/>
      <c r="F1" s="664"/>
      <c r="G1" s="664"/>
      <c r="H1" s="664"/>
      <c r="I1" s="664"/>
      <c r="J1" s="664"/>
      <c r="K1" s="664"/>
      <c r="L1" s="664"/>
      <c r="M1" s="664"/>
      <c r="N1" s="664"/>
      <c r="O1" s="664"/>
      <c r="P1" s="664"/>
      <c r="Q1" s="664"/>
      <c r="R1" s="664"/>
    </row>
    <row r="2" spans="1:18" ht="15" customHeight="1" x14ac:dyDescent="0.15"/>
    <row r="3" spans="1:18" ht="15" customHeight="1" thickBot="1" x14ac:dyDescent="0.2">
      <c r="A3" s="663" t="s">
        <v>502</v>
      </c>
      <c r="B3" s="663"/>
      <c r="C3" s="663"/>
      <c r="D3" s="663"/>
      <c r="E3" s="663"/>
      <c r="F3" s="663"/>
      <c r="G3" s="663"/>
      <c r="H3" s="663"/>
      <c r="I3" s="663"/>
      <c r="R3" s="13" t="s">
        <v>1</v>
      </c>
    </row>
    <row r="4" spans="1:18" ht="8.25" customHeight="1" x14ac:dyDescent="0.15">
      <c r="A4" s="636" t="s">
        <v>2</v>
      </c>
      <c r="B4" s="637"/>
      <c r="C4" s="640" t="s">
        <v>510</v>
      </c>
      <c r="D4" s="641"/>
      <c r="E4" s="669"/>
      <c r="F4" s="669"/>
      <c r="G4" s="669"/>
      <c r="H4" s="669"/>
      <c r="I4" s="669"/>
      <c r="J4" s="669"/>
      <c r="K4" s="669"/>
      <c r="L4" s="669"/>
      <c r="M4" s="669"/>
      <c r="N4" s="669"/>
      <c r="O4" s="669"/>
      <c r="P4" s="669"/>
      <c r="Q4" s="669"/>
      <c r="R4" s="672"/>
    </row>
    <row r="5" spans="1:18" ht="24" customHeight="1" x14ac:dyDescent="0.15">
      <c r="A5" s="638"/>
      <c r="B5" s="639"/>
      <c r="C5" s="642"/>
      <c r="D5" s="643"/>
      <c r="E5" s="692" t="s">
        <v>503</v>
      </c>
      <c r="F5" s="692"/>
      <c r="G5" s="692" t="s">
        <v>504</v>
      </c>
      <c r="H5" s="692"/>
      <c r="I5" s="692" t="s">
        <v>505</v>
      </c>
      <c r="J5" s="692"/>
      <c r="K5" s="692" t="s">
        <v>506</v>
      </c>
      <c r="L5" s="692"/>
      <c r="M5" s="692" t="s">
        <v>507</v>
      </c>
      <c r="N5" s="692"/>
      <c r="O5" s="701" t="s">
        <v>508</v>
      </c>
      <c r="P5" s="702"/>
      <c r="Q5" s="703" t="s">
        <v>509</v>
      </c>
      <c r="R5" s="704"/>
    </row>
    <row r="6" spans="1:18" ht="22.5" customHeight="1" x14ac:dyDescent="0.15">
      <c r="A6" s="670" t="s">
        <v>445</v>
      </c>
      <c r="B6" s="671"/>
      <c r="C6" s="332">
        <v>4543</v>
      </c>
      <c r="D6" s="349">
        <v>107</v>
      </c>
      <c r="E6" s="350">
        <v>1326</v>
      </c>
      <c r="F6" s="349">
        <v>71</v>
      </c>
      <c r="G6" s="332">
        <v>660</v>
      </c>
      <c r="H6" s="349">
        <v>16</v>
      </c>
      <c r="I6" s="332">
        <v>1032</v>
      </c>
      <c r="J6" s="349">
        <v>10</v>
      </c>
      <c r="K6" s="351">
        <v>1124</v>
      </c>
      <c r="L6" s="349">
        <v>4</v>
      </c>
      <c r="M6" s="332">
        <v>159</v>
      </c>
      <c r="N6" s="349">
        <v>3</v>
      </c>
      <c r="O6" s="332">
        <v>242</v>
      </c>
      <c r="P6" s="349">
        <v>3</v>
      </c>
      <c r="Q6" s="352">
        <v>0</v>
      </c>
      <c r="R6" s="353">
        <v>0</v>
      </c>
    </row>
    <row r="7" spans="1:18" ht="22.5" customHeight="1" x14ac:dyDescent="0.15">
      <c r="A7" s="665">
        <v>30</v>
      </c>
      <c r="B7" s="666"/>
      <c r="C7" s="332">
        <v>4569</v>
      </c>
      <c r="D7" s="349">
        <v>101</v>
      </c>
      <c r="E7" s="350">
        <v>1389</v>
      </c>
      <c r="F7" s="349">
        <v>66</v>
      </c>
      <c r="G7" s="332">
        <v>661</v>
      </c>
      <c r="H7" s="349">
        <v>17</v>
      </c>
      <c r="I7" s="332">
        <v>987</v>
      </c>
      <c r="J7" s="349">
        <v>10</v>
      </c>
      <c r="K7" s="351">
        <v>1122</v>
      </c>
      <c r="L7" s="349">
        <v>6</v>
      </c>
      <c r="M7" s="332">
        <v>161</v>
      </c>
      <c r="N7" s="349">
        <v>0</v>
      </c>
      <c r="O7" s="332">
        <v>249</v>
      </c>
      <c r="P7" s="349">
        <v>2</v>
      </c>
      <c r="Q7" s="352">
        <v>0</v>
      </c>
      <c r="R7" s="353">
        <v>0</v>
      </c>
    </row>
    <row r="8" spans="1:18" ht="22.5" customHeight="1" x14ac:dyDescent="0.15">
      <c r="A8" s="667" t="s">
        <v>443</v>
      </c>
      <c r="B8" s="668"/>
      <c r="C8" s="332">
        <v>4684</v>
      </c>
      <c r="D8" s="349">
        <v>99</v>
      </c>
      <c r="E8" s="350">
        <v>1455</v>
      </c>
      <c r="F8" s="349">
        <v>64</v>
      </c>
      <c r="G8" s="332">
        <v>678</v>
      </c>
      <c r="H8" s="349">
        <v>16</v>
      </c>
      <c r="I8" s="332">
        <v>986</v>
      </c>
      <c r="J8" s="349">
        <v>10</v>
      </c>
      <c r="K8" s="351">
        <v>1146</v>
      </c>
      <c r="L8" s="349">
        <v>6</v>
      </c>
      <c r="M8" s="332">
        <v>168</v>
      </c>
      <c r="N8" s="354">
        <v>0</v>
      </c>
      <c r="O8" s="332">
        <v>250</v>
      </c>
      <c r="P8" s="349">
        <v>3</v>
      </c>
      <c r="Q8" s="352">
        <v>1</v>
      </c>
      <c r="R8" s="353">
        <v>0</v>
      </c>
    </row>
    <row r="9" spans="1:18" ht="22.5" customHeight="1" x14ac:dyDescent="0.15">
      <c r="A9" s="665">
        <v>2</v>
      </c>
      <c r="B9" s="666"/>
      <c r="C9" s="332">
        <v>4671</v>
      </c>
      <c r="D9" s="349">
        <v>103</v>
      </c>
      <c r="E9" s="350">
        <v>1497</v>
      </c>
      <c r="F9" s="349">
        <v>66</v>
      </c>
      <c r="G9" s="332">
        <v>671</v>
      </c>
      <c r="H9" s="349">
        <v>19</v>
      </c>
      <c r="I9" s="332">
        <v>962</v>
      </c>
      <c r="J9" s="349">
        <v>10</v>
      </c>
      <c r="K9" s="351">
        <v>1122</v>
      </c>
      <c r="L9" s="349">
        <v>5</v>
      </c>
      <c r="M9" s="332">
        <v>166</v>
      </c>
      <c r="N9" s="354">
        <v>0</v>
      </c>
      <c r="O9" s="332">
        <v>252</v>
      </c>
      <c r="P9" s="349">
        <v>3</v>
      </c>
      <c r="Q9" s="352">
        <v>1</v>
      </c>
      <c r="R9" s="353">
        <v>0</v>
      </c>
    </row>
    <row r="10" spans="1:18" ht="22.5" customHeight="1" x14ac:dyDescent="0.15">
      <c r="A10" s="667">
        <v>3</v>
      </c>
      <c r="B10" s="668"/>
      <c r="C10" s="332">
        <v>4550</v>
      </c>
      <c r="D10" s="349">
        <v>98</v>
      </c>
      <c r="E10" s="350">
        <v>1524</v>
      </c>
      <c r="F10" s="349">
        <v>61</v>
      </c>
      <c r="G10" s="332">
        <v>632</v>
      </c>
      <c r="H10" s="349">
        <v>19</v>
      </c>
      <c r="I10" s="332">
        <v>920</v>
      </c>
      <c r="J10" s="349">
        <v>10</v>
      </c>
      <c r="K10" s="355">
        <v>1057</v>
      </c>
      <c r="L10" s="349">
        <v>5</v>
      </c>
      <c r="M10" s="332">
        <v>161</v>
      </c>
      <c r="N10" s="356">
        <v>0</v>
      </c>
      <c r="O10" s="332">
        <v>255</v>
      </c>
      <c r="P10" s="349">
        <v>3</v>
      </c>
      <c r="Q10" s="357">
        <v>1</v>
      </c>
      <c r="R10" s="353">
        <v>0</v>
      </c>
    </row>
    <row r="11" spans="1:18" ht="22.5" customHeight="1" x14ac:dyDescent="0.15">
      <c r="A11" s="358"/>
      <c r="B11" s="359" t="s">
        <v>279</v>
      </c>
      <c r="C11" s="330">
        <v>14</v>
      </c>
      <c r="D11" s="331">
        <v>1</v>
      </c>
      <c r="E11" s="360">
        <v>11</v>
      </c>
      <c r="F11" s="361">
        <v>1</v>
      </c>
      <c r="G11" s="362">
        <v>1</v>
      </c>
      <c r="H11" s="363">
        <v>0</v>
      </c>
      <c r="I11" s="362">
        <v>0</v>
      </c>
      <c r="J11" s="363">
        <v>0</v>
      </c>
      <c r="K11" s="360">
        <v>2</v>
      </c>
      <c r="L11" s="363">
        <v>0</v>
      </c>
      <c r="M11" s="362">
        <v>0</v>
      </c>
      <c r="N11" s="363">
        <v>0</v>
      </c>
      <c r="O11" s="362">
        <v>0</v>
      </c>
      <c r="P11" s="361">
        <v>0</v>
      </c>
      <c r="Q11" s="364">
        <v>0</v>
      </c>
      <c r="R11" s="365">
        <v>0</v>
      </c>
    </row>
    <row r="12" spans="1:18" ht="22.5" customHeight="1" x14ac:dyDescent="0.15">
      <c r="A12" s="358"/>
      <c r="B12" s="366" t="s">
        <v>4</v>
      </c>
      <c r="C12" s="332">
        <v>1628</v>
      </c>
      <c r="D12" s="333">
        <v>64</v>
      </c>
      <c r="E12" s="367">
        <v>512</v>
      </c>
      <c r="F12" s="356">
        <v>47</v>
      </c>
      <c r="G12" s="367">
        <v>396</v>
      </c>
      <c r="H12" s="356">
        <v>11</v>
      </c>
      <c r="I12" s="367">
        <v>252</v>
      </c>
      <c r="J12" s="356">
        <v>5</v>
      </c>
      <c r="K12" s="367">
        <v>236</v>
      </c>
      <c r="L12" s="356">
        <v>1</v>
      </c>
      <c r="M12" s="367">
        <v>134</v>
      </c>
      <c r="N12" s="368">
        <v>0</v>
      </c>
      <c r="O12" s="367">
        <v>97</v>
      </c>
      <c r="P12" s="356">
        <v>0</v>
      </c>
      <c r="Q12" s="352">
        <v>1</v>
      </c>
      <c r="R12" s="369">
        <v>0</v>
      </c>
    </row>
    <row r="13" spans="1:18" ht="22.5" customHeight="1" x14ac:dyDescent="0.15">
      <c r="A13" s="370"/>
      <c r="B13" s="371" t="s">
        <v>319</v>
      </c>
      <c r="C13" s="332">
        <v>476</v>
      </c>
      <c r="D13" s="333">
        <v>13</v>
      </c>
      <c r="E13" s="367">
        <v>35</v>
      </c>
      <c r="F13" s="356">
        <v>0</v>
      </c>
      <c r="G13" s="367">
        <v>105</v>
      </c>
      <c r="H13" s="356">
        <v>7</v>
      </c>
      <c r="I13" s="367">
        <v>34</v>
      </c>
      <c r="J13" s="356">
        <v>1</v>
      </c>
      <c r="K13" s="367">
        <v>148</v>
      </c>
      <c r="L13" s="356">
        <v>2</v>
      </c>
      <c r="M13" s="367">
        <v>1</v>
      </c>
      <c r="N13" s="368">
        <v>0</v>
      </c>
      <c r="O13" s="367">
        <v>153</v>
      </c>
      <c r="P13" s="356">
        <v>3</v>
      </c>
      <c r="Q13" s="352">
        <v>0</v>
      </c>
      <c r="R13" s="369">
        <v>0</v>
      </c>
    </row>
    <row r="14" spans="1:18" ht="22.5" customHeight="1" x14ac:dyDescent="0.15">
      <c r="A14" s="372"/>
      <c r="B14" s="373" t="s">
        <v>512</v>
      </c>
      <c r="C14" s="332">
        <v>45</v>
      </c>
      <c r="D14" s="333">
        <v>1</v>
      </c>
      <c r="E14" s="367">
        <v>3</v>
      </c>
      <c r="F14" s="356">
        <v>0</v>
      </c>
      <c r="G14" s="367">
        <v>4</v>
      </c>
      <c r="H14" s="356">
        <v>0</v>
      </c>
      <c r="I14" s="367">
        <v>20</v>
      </c>
      <c r="J14" s="356">
        <v>0</v>
      </c>
      <c r="K14" s="367">
        <v>18</v>
      </c>
      <c r="L14" s="356">
        <v>1</v>
      </c>
      <c r="M14" s="355">
        <v>0</v>
      </c>
      <c r="N14" s="368">
        <v>0</v>
      </c>
      <c r="O14" s="355">
        <v>0</v>
      </c>
      <c r="P14" s="356">
        <v>0</v>
      </c>
      <c r="Q14" s="352">
        <v>0</v>
      </c>
      <c r="R14" s="369">
        <v>0</v>
      </c>
    </row>
    <row r="15" spans="1:18" ht="22.5" customHeight="1" x14ac:dyDescent="0.15">
      <c r="A15" s="358"/>
      <c r="B15" s="366" t="s">
        <v>5</v>
      </c>
      <c r="C15" s="332">
        <v>219</v>
      </c>
      <c r="D15" s="333">
        <v>1</v>
      </c>
      <c r="E15" s="367">
        <v>78</v>
      </c>
      <c r="F15" s="356">
        <v>1</v>
      </c>
      <c r="G15" s="367">
        <v>89</v>
      </c>
      <c r="H15" s="356">
        <v>0</v>
      </c>
      <c r="I15" s="367">
        <v>13</v>
      </c>
      <c r="J15" s="356">
        <v>0</v>
      </c>
      <c r="K15" s="367">
        <v>8</v>
      </c>
      <c r="L15" s="356">
        <v>0</v>
      </c>
      <c r="M15" s="367">
        <v>26</v>
      </c>
      <c r="N15" s="368">
        <v>0</v>
      </c>
      <c r="O15" s="367">
        <v>5</v>
      </c>
      <c r="P15" s="356">
        <v>0</v>
      </c>
      <c r="Q15" s="352">
        <v>0</v>
      </c>
      <c r="R15" s="369">
        <v>0</v>
      </c>
    </row>
    <row r="16" spans="1:18" ht="22.5" customHeight="1" x14ac:dyDescent="0.15">
      <c r="A16" s="358"/>
      <c r="B16" s="366" t="s">
        <v>513</v>
      </c>
      <c r="C16" s="332">
        <v>349</v>
      </c>
      <c r="D16" s="333">
        <v>3</v>
      </c>
      <c r="E16" s="367">
        <v>308</v>
      </c>
      <c r="F16" s="356">
        <v>2</v>
      </c>
      <c r="G16" s="367">
        <v>7</v>
      </c>
      <c r="H16" s="356">
        <v>0</v>
      </c>
      <c r="I16" s="367">
        <v>22</v>
      </c>
      <c r="J16" s="356">
        <v>1</v>
      </c>
      <c r="K16" s="367">
        <v>12</v>
      </c>
      <c r="L16" s="356">
        <v>0</v>
      </c>
      <c r="M16" s="367">
        <v>0</v>
      </c>
      <c r="N16" s="368">
        <v>0</v>
      </c>
      <c r="O16" s="367">
        <v>0</v>
      </c>
      <c r="P16" s="356">
        <v>0</v>
      </c>
      <c r="Q16" s="352">
        <v>0</v>
      </c>
      <c r="R16" s="369">
        <v>0</v>
      </c>
    </row>
    <row r="17" spans="1:22" ht="22.5" customHeight="1" x14ac:dyDescent="0.15">
      <c r="A17" s="358"/>
      <c r="B17" s="366" t="s">
        <v>6</v>
      </c>
      <c r="C17" s="332">
        <v>1660</v>
      </c>
      <c r="D17" s="333">
        <v>10</v>
      </c>
      <c r="E17" s="367">
        <v>557</v>
      </c>
      <c r="F17" s="356">
        <v>9</v>
      </c>
      <c r="G17" s="367">
        <v>18</v>
      </c>
      <c r="H17" s="356">
        <v>0</v>
      </c>
      <c r="I17" s="367">
        <v>550</v>
      </c>
      <c r="J17" s="356">
        <v>1</v>
      </c>
      <c r="K17" s="367">
        <v>535</v>
      </c>
      <c r="L17" s="356">
        <v>0</v>
      </c>
      <c r="M17" s="367">
        <v>0</v>
      </c>
      <c r="N17" s="368">
        <v>0</v>
      </c>
      <c r="O17" s="367">
        <v>0</v>
      </c>
      <c r="P17" s="356">
        <v>0</v>
      </c>
      <c r="Q17" s="352">
        <v>0</v>
      </c>
      <c r="R17" s="369">
        <v>0</v>
      </c>
    </row>
    <row r="18" spans="1:22" ht="22.5" customHeight="1" x14ac:dyDescent="0.15">
      <c r="A18" s="372"/>
      <c r="B18" s="373" t="s">
        <v>329</v>
      </c>
      <c r="C18" s="332">
        <v>95</v>
      </c>
      <c r="D18" s="333">
        <v>4</v>
      </c>
      <c r="E18" s="367">
        <v>1</v>
      </c>
      <c r="F18" s="356">
        <v>0</v>
      </c>
      <c r="G18" s="367">
        <v>2</v>
      </c>
      <c r="H18" s="356">
        <v>1</v>
      </c>
      <c r="I18" s="367">
        <v>10</v>
      </c>
      <c r="J18" s="356">
        <v>2</v>
      </c>
      <c r="K18" s="367">
        <v>82</v>
      </c>
      <c r="L18" s="356">
        <v>1</v>
      </c>
      <c r="M18" s="367">
        <v>0</v>
      </c>
      <c r="N18" s="368">
        <v>0</v>
      </c>
      <c r="O18" s="367">
        <v>0</v>
      </c>
      <c r="P18" s="356">
        <v>0</v>
      </c>
      <c r="Q18" s="352">
        <v>0</v>
      </c>
      <c r="R18" s="369">
        <v>0</v>
      </c>
    </row>
    <row r="19" spans="1:22" ht="22.5" customHeight="1" x14ac:dyDescent="0.15">
      <c r="A19" s="358"/>
      <c r="B19" s="366" t="s">
        <v>7</v>
      </c>
      <c r="C19" s="332">
        <v>22</v>
      </c>
      <c r="D19" s="333">
        <v>1</v>
      </c>
      <c r="E19" s="367">
        <v>11</v>
      </c>
      <c r="F19" s="356">
        <v>1</v>
      </c>
      <c r="G19" s="367">
        <v>1</v>
      </c>
      <c r="H19" s="356">
        <v>0</v>
      </c>
      <c r="I19" s="367">
        <v>7</v>
      </c>
      <c r="J19" s="356">
        <v>0</v>
      </c>
      <c r="K19" s="367">
        <v>3</v>
      </c>
      <c r="L19" s="356">
        <v>0</v>
      </c>
      <c r="M19" s="367">
        <v>0</v>
      </c>
      <c r="N19" s="368">
        <v>0</v>
      </c>
      <c r="O19" s="367">
        <v>0</v>
      </c>
      <c r="P19" s="356">
        <v>0</v>
      </c>
      <c r="Q19" s="352">
        <v>0</v>
      </c>
      <c r="R19" s="369">
        <v>0</v>
      </c>
    </row>
    <row r="20" spans="1:22" ht="22.5" customHeight="1" thickBot="1" x14ac:dyDescent="0.2">
      <c r="A20" s="374"/>
      <c r="B20" s="375" t="s">
        <v>8</v>
      </c>
      <c r="C20" s="334">
        <v>42</v>
      </c>
      <c r="D20" s="335">
        <v>0</v>
      </c>
      <c r="E20" s="376">
        <v>8</v>
      </c>
      <c r="F20" s="335">
        <v>0</v>
      </c>
      <c r="G20" s="376">
        <v>9</v>
      </c>
      <c r="H20" s="335">
        <v>0</v>
      </c>
      <c r="I20" s="376">
        <v>12</v>
      </c>
      <c r="J20" s="335">
        <v>0</v>
      </c>
      <c r="K20" s="376">
        <v>13</v>
      </c>
      <c r="L20" s="335">
        <v>0</v>
      </c>
      <c r="M20" s="376">
        <v>0</v>
      </c>
      <c r="N20" s="377">
        <v>0</v>
      </c>
      <c r="O20" s="376">
        <v>0</v>
      </c>
      <c r="P20" s="335">
        <v>0</v>
      </c>
      <c r="Q20" s="378">
        <v>0</v>
      </c>
      <c r="R20" s="379">
        <v>0</v>
      </c>
      <c r="S20" s="29"/>
      <c r="T20" s="29"/>
      <c r="U20" s="29"/>
      <c r="V20" s="29"/>
    </row>
    <row r="21" spans="1:22" ht="15" customHeight="1" x14ac:dyDescent="0.15">
      <c r="A21" s="3" t="s">
        <v>316</v>
      </c>
      <c r="B21" s="3"/>
      <c r="C21" s="3"/>
      <c r="D21" s="3"/>
      <c r="E21" s="3"/>
      <c r="F21" s="3"/>
      <c r="G21" s="3"/>
      <c r="H21" s="3"/>
      <c r="I21" s="3"/>
      <c r="J21" s="3"/>
      <c r="K21" s="3"/>
      <c r="L21" s="3"/>
      <c r="M21" s="3"/>
      <c r="N21" s="3"/>
      <c r="O21" s="3"/>
      <c r="P21" s="3"/>
      <c r="Q21" s="3"/>
      <c r="R21" s="6" t="s">
        <v>658</v>
      </c>
      <c r="S21" s="29"/>
      <c r="T21" s="29"/>
      <c r="U21" s="29"/>
      <c r="V21" s="29"/>
    </row>
    <row r="22" spans="1:22" ht="15" customHeight="1" x14ac:dyDescent="0.15">
      <c r="P22" s="76"/>
    </row>
    <row r="23" spans="1:22" ht="15" customHeight="1" thickBot="1" x14ac:dyDescent="0.2">
      <c r="A23" s="653" t="s">
        <v>511</v>
      </c>
      <c r="B23" s="653"/>
      <c r="C23" s="653"/>
      <c r="D23" s="653"/>
      <c r="E23" s="653"/>
      <c r="F23" s="653"/>
      <c r="G23" s="653"/>
      <c r="H23" s="653"/>
      <c r="R23" s="13" t="s">
        <v>9</v>
      </c>
    </row>
    <row r="24" spans="1:22" ht="8.25" customHeight="1" x14ac:dyDescent="0.15">
      <c r="A24" s="636" t="s">
        <v>318</v>
      </c>
      <c r="B24" s="637"/>
      <c r="C24" s="640" t="s">
        <v>10</v>
      </c>
      <c r="D24" s="641"/>
      <c r="E24" s="641"/>
      <c r="F24" s="213"/>
      <c r="G24" s="213"/>
      <c r="H24" s="213"/>
      <c r="I24" s="213"/>
      <c r="J24" s="213"/>
      <c r="K24" s="213"/>
      <c r="L24" s="213"/>
      <c r="M24" s="213"/>
      <c r="N24" s="213"/>
      <c r="O24" s="213"/>
      <c r="P24" s="213"/>
      <c r="Q24" s="213"/>
      <c r="R24" s="163"/>
    </row>
    <row r="25" spans="1:22" ht="24" customHeight="1" x14ac:dyDescent="0.15">
      <c r="A25" s="638"/>
      <c r="B25" s="639"/>
      <c r="C25" s="642"/>
      <c r="D25" s="643"/>
      <c r="E25" s="643"/>
      <c r="F25" s="644" t="s">
        <v>11</v>
      </c>
      <c r="G25" s="645"/>
      <c r="H25" s="645"/>
      <c r="I25" s="646"/>
      <c r="J25" s="647" t="s">
        <v>12</v>
      </c>
      <c r="K25" s="645"/>
      <c r="L25" s="646"/>
      <c r="M25" s="647" t="s">
        <v>13</v>
      </c>
      <c r="N25" s="645"/>
      <c r="O25" s="645"/>
      <c r="P25" s="647" t="s">
        <v>14</v>
      </c>
      <c r="Q25" s="645"/>
      <c r="R25" s="648"/>
    </row>
    <row r="26" spans="1:22" ht="20.25" customHeight="1" x14ac:dyDescent="0.15">
      <c r="A26" s="681" t="s">
        <v>445</v>
      </c>
      <c r="B26" s="682"/>
      <c r="C26" s="655">
        <v>1073</v>
      </c>
      <c r="D26" s="656"/>
      <c r="E26" s="380">
        <v>334</v>
      </c>
      <c r="F26" s="654">
        <v>114</v>
      </c>
      <c r="G26" s="654"/>
      <c r="H26" s="654"/>
      <c r="I26" s="349">
        <v>20</v>
      </c>
      <c r="J26" s="654">
        <v>240</v>
      </c>
      <c r="K26" s="654"/>
      <c r="L26" s="349">
        <v>48</v>
      </c>
      <c r="M26" s="654">
        <v>290</v>
      </c>
      <c r="N26" s="654"/>
      <c r="O26" s="349">
        <v>76</v>
      </c>
      <c r="P26" s="654">
        <v>429</v>
      </c>
      <c r="Q26" s="654"/>
      <c r="R26" s="382">
        <v>190</v>
      </c>
    </row>
    <row r="27" spans="1:22" ht="20.25" customHeight="1" x14ac:dyDescent="0.15">
      <c r="A27" s="665">
        <v>30</v>
      </c>
      <c r="B27" s="666"/>
      <c r="C27" s="655">
        <v>1131</v>
      </c>
      <c r="D27" s="656"/>
      <c r="E27" s="383">
        <v>341</v>
      </c>
      <c r="F27" s="654">
        <v>119</v>
      </c>
      <c r="G27" s="654"/>
      <c r="H27" s="654"/>
      <c r="I27" s="349">
        <v>17</v>
      </c>
      <c r="J27" s="654">
        <v>259</v>
      </c>
      <c r="K27" s="654"/>
      <c r="L27" s="349">
        <v>52</v>
      </c>
      <c r="M27" s="654">
        <v>297</v>
      </c>
      <c r="N27" s="654"/>
      <c r="O27" s="349">
        <v>72</v>
      </c>
      <c r="P27" s="654">
        <v>456</v>
      </c>
      <c r="Q27" s="654"/>
      <c r="R27" s="382">
        <v>200</v>
      </c>
    </row>
    <row r="28" spans="1:22" ht="20.25" customHeight="1" x14ac:dyDescent="0.15">
      <c r="A28" s="665" t="s">
        <v>443</v>
      </c>
      <c r="B28" s="666"/>
      <c r="C28" s="655">
        <v>1188</v>
      </c>
      <c r="D28" s="656"/>
      <c r="E28" s="383">
        <v>347</v>
      </c>
      <c r="F28" s="651">
        <v>125</v>
      </c>
      <c r="G28" s="651"/>
      <c r="H28" s="651"/>
      <c r="I28" s="349">
        <v>18</v>
      </c>
      <c r="J28" s="651">
        <v>268</v>
      </c>
      <c r="K28" s="651"/>
      <c r="L28" s="349">
        <v>50</v>
      </c>
      <c r="M28" s="651">
        <v>324</v>
      </c>
      <c r="N28" s="651"/>
      <c r="O28" s="349">
        <v>78</v>
      </c>
      <c r="P28" s="651">
        <v>471</v>
      </c>
      <c r="Q28" s="651"/>
      <c r="R28" s="384">
        <v>201</v>
      </c>
    </row>
    <row r="29" spans="1:22" ht="20.25" customHeight="1" x14ac:dyDescent="0.15">
      <c r="A29" s="665">
        <v>2</v>
      </c>
      <c r="B29" s="666"/>
      <c r="C29" s="684">
        <v>1238</v>
      </c>
      <c r="D29" s="685"/>
      <c r="E29" s="383">
        <v>348</v>
      </c>
      <c r="F29" s="651">
        <v>137</v>
      </c>
      <c r="G29" s="651"/>
      <c r="H29" s="651"/>
      <c r="I29" s="349">
        <v>24</v>
      </c>
      <c r="J29" s="651">
        <v>286</v>
      </c>
      <c r="K29" s="651"/>
      <c r="L29" s="349">
        <v>57</v>
      </c>
      <c r="M29" s="651">
        <v>325</v>
      </c>
      <c r="N29" s="651"/>
      <c r="O29" s="349">
        <v>74</v>
      </c>
      <c r="P29" s="651">
        <v>490</v>
      </c>
      <c r="Q29" s="651"/>
      <c r="R29" s="384">
        <v>193</v>
      </c>
    </row>
    <row r="30" spans="1:22" ht="20.25" customHeight="1" thickBot="1" x14ac:dyDescent="0.2">
      <c r="A30" s="693">
        <v>3</v>
      </c>
      <c r="B30" s="694"/>
      <c r="C30" s="686">
        <v>1132</v>
      </c>
      <c r="D30" s="687"/>
      <c r="E30" s="385">
        <v>348</v>
      </c>
      <c r="F30" s="695">
        <v>156</v>
      </c>
      <c r="G30" s="695"/>
      <c r="H30" s="695"/>
      <c r="I30" s="386">
        <v>27</v>
      </c>
      <c r="J30" s="683">
        <v>291</v>
      </c>
      <c r="K30" s="683"/>
      <c r="L30" s="386">
        <v>58</v>
      </c>
      <c r="M30" s="683">
        <v>327</v>
      </c>
      <c r="N30" s="683"/>
      <c r="O30" s="386">
        <v>67</v>
      </c>
      <c r="P30" s="683">
        <v>514</v>
      </c>
      <c r="Q30" s="683"/>
      <c r="R30" s="387">
        <v>196</v>
      </c>
    </row>
    <row r="31" spans="1:22" ht="15" customHeight="1" x14ac:dyDescent="0.15">
      <c r="A31" s="679" t="s">
        <v>316</v>
      </c>
      <c r="B31" s="679"/>
      <c r="C31" s="679"/>
      <c r="D31" s="679"/>
      <c r="E31" s="679"/>
      <c r="F31" s="679"/>
      <c r="G31" s="679"/>
      <c r="H31" s="77"/>
      <c r="J31" s="77"/>
      <c r="K31" s="77"/>
      <c r="L31" s="77"/>
      <c r="M31" s="77"/>
      <c r="N31" s="77"/>
      <c r="O31" s="77"/>
      <c r="P31" s="70"/>
      <c r="R31" s="6" t="s">
        <v>658</v>
      </c>
    </row>
    <row r="32" spans="1:22" ht="15" customHeight="1" x14ac:dyDescent="0.15"/>
    <row r="33" spans="1:18" ht="15" customHeight="1" thickBot="1" x14ac:dyDescent="0.2">
      <c r="A33" s="680" t="s">
        <v>659</v>
      </c>
      <c r="B33" s="680"/>
      <c r="C33" s="680"/>
      <c r="D33" s="680"/>
      <c r="E33" s="680"/>
      <c r="F33" s="680"/>
      <c r="G33" s="680"/>
      <c r="H33" s="680"/>
      <c r="I33" s="680"/>
      <c r="J33" s="680"/>
      <c r="K33" s="680"/>
      <c r="L33" s="680"/>
      <c r="M33" s="680"/>
      <c r="N33" s="3"/>
      <c r="O33" s="3"/>
      <c r="P33" s="3"/>
      <c r="Q33" s="3"/>
      <c r="R33" s="6" t="s">
        <v>15</v>
      </c>
    </row>
    <row r="34" spans="1:18" ht="7.5" customHeight="1" x14ac:dyDescent="0.15">
      <c r="A34" s="688" t="s">
        <v>2</v>
      </c>
      <c r="B34" s="689"/>
      <c r="C34" s="689"/>
      <c r="D34" s="689" t="s">
        <v>10</v>
      </c>
      <c r="E34" s="689"/>
      <c r="F34" s="689"/>
      <c r="G34" s="689"/>
      <c r="H34" s="705"/>
      <c r="I34" s="676"/>
      <c r="J34" s="676"/>
      <c r="K34" s="676"/>
      <c r="L34" s="676"/>
      <c r="M34" s="676"/>
      <c r="N34" s="676"/>
      <c r="O34" s="676"/>
      <c r="P34" s="676"/>
      <c r="Q34" s="676"/>
      <c r="R34" s="677"/>
    </row>
    <row r="35" spans="1:18" ht="20.25" customHeight="1" x14ac:dyDescent="0.15">
      <c r="A35" s="690"/>
      <c r="B35" s="691"/>
      <c r="C35" s="691"/>
      <c r="D35" s="691"/>
      <c r="E35" s="691"/>
      <c r="F35" s="691"/>
      <c r="G35" s="691"/>
      <c r="H35" s="706"/>
      <c r="I35" s="707" t="s">
        <v>16</v>
      </c>
      <c r="J35" s="707"/>
      <c r="K35" s="707"/>
      <c r="L35" s="707"/>
      <c r="M35" s="673"/>
      <c r="N35" s="673" t="s">
        <v>17</v>
      </c>
      <c r="O35" s="674"/>
      <c r="P35" s="674"/>
      <c r="Q35" s="674"/>
      <c r="R35" s="675"/>
    </row>
    <row r="36" spans="1:18" ht="20.25" customHeight="1" x14ac:dyDescent="0.15">
      <c r="A36" s="657" t="s">
        <v>25</v>
      </c>
      <c r="B36" s="658"/>
      <c r="C36" s="659"/>
      <c r="D36" s="660">
        <v>15851</v>
      </c>
      <c r="E36" s="651"/>
      <c r="F36" s="651"/>
      <c r="G36" s="651"/>
      <c r="H36" s="651"/>
      <c r="I36" s="651">
        <v>3705</v>
      </c>
      <c r="J36" s="651"/>
      <c r="K36" s="651"/>
      <c r="L36" s="651"/>
      <c r="M36" s="651"/>
      <c r="N36" s="654">
        <v>12146</v>
      </c>
      <c r="O36" s="654"/>
      <c r="P36" s="654"/>
      <c r="Q36" s="654"/>
      <c r="R36" s="678"/>
    </row>
    <row r="37" spans="1:18" ht="20.25" customHeight="1" x14ac:dyDescent="0.15">
      <c r="A37" s="358"/>
      <c r="B37" s="710" t="s">
        <v>18</v>
      </c>
      <c r="C37" s="711"/>
      <c r="D37" s="660">
        <v>8755</v>
      </c>
      <c r="E37" s="651"/>
      <c r="F37" s="651"/>
      <c r="G37" s="651"/>
      <c r="H37" s="651"/>
      <c r="I37" s="651">
        <v>416</v>
      </c>
      <c r="J37" s="651"/>
      <c r="K37" s="651"/>
      <c r="L37" s="651"/>
      <c r="M37" s="651"/>
      <c r="N37" s="654">
        <v>8339</v>
      </c>
      <c r="O37" s="654"/>
      <c r="P37" s="654"/>
      <c r="Q37" s="654"/>
      <c r="R37" s="678"/>
    </row>
    <row r="38" spans="1:18" ht="20.25" customHeight="1" x14ac:dyDescent="0.15">
      <c r="A38" s="358"/>
      <c r="B38" s="710" t="s">
        <v>19</v>
      </c>
      <c r="C38" s="711"/>
      <c r="D38" s="660">
        <v>2270</v>
      </c>
      <c r="E38" s="651"/>
      <c r="F38" s="651"/>
      <c r="G38" s="651"/>
      <c r="H38" s="651"/>
      <c r="I38" s="651">
        <v>1410</v>
      </c>
      <c r="J38" s="651"/>
      <c r="K38" s="651"/>
      <c r="L38" s="651"/>
      <c r="M38" s="651"/>
      <c r="N38" s="654">
        <v>860</v>
      </c>
      <c r="O38" s="654"/>
      <c r="P38" s="654"/>
      <c r="Q38" s="654"/>
      <c r="R38" s="678"/>
    </row>
    <row r="39" spans="1:18" ht="20.25" customHeight="1" x14ac:dyDescent="0.15">
      <c r="A39" s="358"/>
      <c r="B39" s="710" t="s">
        <v>20</v>
      </c>
      <c r="C39" s="711"/>
      <c r="D39" s="660">
        <v>864</v>
      </c>
      <c r="E39" s="651"/>
      <c r="F39" s="651"/>
      <c r="G39" s="651"/>
      <c r="H39" s="651"/>
      <c r="I39" s="651">
        <v>864</v>
      </c>
      <c r="J39" s="651"/>
      <c r="K39" s="651"/>
      <c r="L39" s="651"/>
      <c r="M39" s="651"/>
      <c r="N39" s="697">
        <v>0</v>
      </c>
      <c r="O39" s="697"/>
      <c r="P39" s="697"/>
      <c r="Q39" s="697"/>
      <c r="R39" s="698"/>
    </row>
    <row r="40" spans="1:18" ht="20.25" customHeight="1" x14ac:dyDescent="0.15">
      <c r="A40" s="358"/>
      <c r="B40" s="710" t="s">
        <v>21</v>
      </c>
      <c r="C40" s="711"/>
      <c r="D40" s="660">
        <v>1073</v>
      </c>
      <c r="E40" s="651"/>
      <c r="F40" s="651"/>
      <c r="G40" s="651"/>
      <c r="H40" s="651"/>
      <c r="I40" s="712">
        <v>0</v>
      </c>
      <c r="J40" s="712"/>
      <c r="K40" s="712"/>
      <c r="L40" s="712"/>
      <c r="M40" s="712"/>
      <c r="N40" s="654">
        <v>1073</v>
      </c>
      <c r="O40" s="654"/>
      <c r="P40" s="654"/>
      <c r="Q40" s="654"/>
      <c r="R40" s="678"/>
    </row>
    <row r="41" spans="1:18" ht="20.25" customHeight="1" x14ac:dyDescent="0.15">
      <c r="A41" s="358"/>
      <c r="B41" s="710" t="s">
        <v>22</v>
      </c>
      <c r="C41" s="711"/>
      <c r="D41" s="660">
        <v>830</v>
      </c>
      <c r="E41" s="651"/>
      <c r="F41" s="651"/>
      <c r="G41" s="651"/>
      <c r="H41" s="651"/>
      <c r="I41" s="712">
        <v>0</v>
      </c>
      <c r="J41" s="712"/>
      <c r="K41" s="712"/>
      <c r="L41" s="712"/>
      <c r="M41" s="712"/>
      <c r="N41" s="654">
        <v>830</v>
      </c>
      <c r="O41" s="654"/>
      <c r="P41" s="654"/>
      <c r="Q41" s="654"/>
      <c r="R41" s="678"/>
    </row>
    <row r="42" spans="1:18" ht="20.25" customHeight="1" x14ac:dyDescent="0.15">
      <c r="A42" s="370"/>
      <c r="B42" s="708" t="s">
        <v>23</v>
      </c>
      <c r="C42" s="709"/>
      <c r="D42" s="660">
        <v>785</v>
      </c>
      <c r="E42" s="651"/>
      <c r="F42" s="651"/>
      <c r="G42" s="651"/>
      <c r="H42" s="651"/>
      <c r="I42" s="712">
        <v>0</v>
      </c>
      <c r="J42" s="712"/>
      <c r="K42" s="712"/>
      <c r="L42" s="712"/>
      <c r="M42" s="712"/>
      <c r="N42" s="654">
        <v>785</v>
      </c>
      <c r="O42" s="654"/>
      <c r="P42" s="654"/>
      <c r="Q42" s="654"/>
      <c r="R42" s="678"/>
    </row>
    <row r="43" spans="1:18" ht="20.25" customHeight="1" thickBot="1" x14ac:dyDescent="0.2">
      <c r="A43" s="374"/>
      <c r="B43" s="699" t="s">
        <v>24</v>
      </c>
      <c r="C43" s="700"/>
      <c r="D43" s="661">
        <v>1274</v>
      </c>
      <c r="E43" s="662"/>
      <c r="F43" s="662"/>
      <c r="G43" s="662"/>
      <c r="H43" s="662"/>
      <c r="I43" s="662">
        <v>1015</v>
      </c>
      <c r="J43" s="662"/>
      <c r="K43" s="662"/>
      <c r="L43" s="662"/>
      <c r="M43" s="662"/>
      <c r="N43" s="683">
        <v>259</v>
      </c>
      <c r="O43" s="683"/>
      <c r="P43" s="683"/>
      <c r="Q43" s="683"/>
      <c r="R43" s="696"/>
    </row>
    <row r="44" spans="1:18" ht="15" customHeight="1" x14ac:dyDescent="0.15">
      <c r="J44" s="78"/>
      <c r="K44" s="78"/>
      <c r="L44" s="78"/>
      <c r="M44" s="78"/>
      <c r="N44" s="78"/>
      <c r="O44" s="78"/>
      <c r="P44" s="78"/>
      <c r="R44" s="70" t="s">
        <v>442</v>
      </c>
    </row>
    <row r="45" spans="1:18" ht="20.100000000000001" customHeight="1" x14ac:dyDescent="0.15">
      <c r="D45" s="79"/>
      <c r="E45" s="79"/>
      <c r="J45" s="652"/>
      <c r="K45" s="652"/>
      <c r="O45" s="649"/>
      <c r="P45" s="650"/>
    </row>
  </sheetData>
  <sheetProtection sheet="1"/>
  <mergeCells count="102">
    <mergeCell ref="B42:C42"/>
    <mergeCell ref="B41:C41"/>
    <mergeCell ref="B40:C40"/>
    <mergeCell ref="B39:C39"/>
    <mergeCell ref="B38:C38"/>
    <mergeCell ref="B37:C37"/>
    <mergeCell ref="I34:M34"/>
    <mergeCell ref="D40:H40"/>
    <mergeCell ref="D41:H41"/>
    <mergeCell ref="I42:M42"/>
    <mergeCell ref="I38:M38"/>
    <mergeCell ref="I39:M39"/>
    <mergeCell ref="I40:M40"/>
    <mergeCell ref="I41:M41"/>
    <mergeCell ref="D38:H38"/>
    <mergeCell ref="D39:H39"/>
    <mergeCell ref="I43:M43"/>
    <mergeCell ref="A34:C35"/>
    <mergeCell ref="G5:H5"/>
    <mergeCell ref="I5:J5"/>
    <mergeCell ref="K5:L5"/>
    <mergeCell ref="M5:N5"/>
    <mergeCell ref="A30:B30"/>
    <mergeCell ref="F30:H30"/>
    <mergeCell ref="F29:H29"/>
    <mergeCell ref="F28:H28"/>
    <mergeCell ref="F27:H27"/>
    <mergeCell ref="E5:F5"/>
    <mergeCell ref="N36:R36"/>
    <mergeCell ref="N43:R43"/>
    <mergeCell ref="N42:R42"/>
    <mergeCell ref="N41:R41"/>
    <mergeCell ref="N40:R40"/>
    <mergeCell ref="N39:R39"/>
    <mergeCell ref="N38:R38"/>
    <mergeCell ref="B43:C43"/>
    <mergeCell ref="O5:P5"/>
    <mergeCell ref="Q5:R5"/>
    <mergeCell ref="D34:H35"/>
    <mergeCell ref="I35:M35"/>
    <mergeCell ref="N35:R35"/>
    <mergeCell ref="N34:R34"/>
    <mergeCell ref="N37:R37"/>
    <mergeCell ref="C26:D26"/>
    <mergeCell ref="A31:G31"/>
    <mergeCell ref="A33:M33"/>
    <mergeCell ref="A26:B26"/>
    <mergeCell ref="M30:N30"/>
    <mergeCell ref="J30:K30"/>
    <mergeCell ref="P30:Q30"/>
    <mergeCell ref="P29:Q29"/>
    <mergeCell ref="P28:Q28"/>
    <mergeCell ref="F26:H26"/>
    <mergeCell ref="J26:K26"/>
    <mergeCell ref="C29:D29"/>
    <mergeCell ref="C30:D30"/>
    <mergeCell ref="J29:K29"/>
    <mergeCell ref="A27:B27"/>
    <mergeCell ref="A28:B28"/>
    <mergeCell ref="A29:B29"/>
    <mergeCell ref="P27:Q27"/>
    <mergeCell ref="P26:Q26"/>
    <mergeCell ref="M29:N29"/>
    <mergeCell ref="D37:H37"/>
    <mergeCell ref="A3:I3"/>
    <mergeCell ref="A1:R1"/>
    <mergeCell ref="A7:B7"/>
    <mergeCell ref="A8:B8"/>
    <mergeCell ref="A9:B9"/>
    <mergeCell ref="A10:B10"/>
    <mergeCell ref="M4:N4"/>
    <mergeCell ref="A6:B6"/>
    <mergeCell ref="I4:J4"/>
    <mergeCell ref="K4:L4"/>
    <mergeCell ref="E4:F4"/>
    <mergeCell ref="G4:H4"/>
    <mergeCell ref="O4:P4"/>
    <mergeCell ref="Q4:R4"/>
    <mergeCell ref="A24:B25"/>
    <mergeCell ref="C24:E25"/>
    <mergeCell ref="F25:I25"/>
    <mergeCell ref="J25:L25"/>
    <mergeCell ref="M25:O25"/>
    <mergeCell ref="P25:R25"/>
    <mergeCell ref="A4:B5"/>
    <mergeCell ref="C4:D5"/>
    <mergeCell ref="O45:P45"/>
    <mergeCell ref="I37:M37"/>
    <mergeCell ref="J45:K45"/>
    <mergeCell ref="A23:H23"/>
    <mergeCell ref="M26:N26"/>
    <mergeCell ref="M27:N27"/>
    <mergeCell ref="M28:N28"/>
    <mergeCell ref="J28:K28"/>
    <mergeCell ref="C27:D27"/>
    <mergeCell ref="C28:D28"/>
    <mergeCell ref="A36:C36"/>
    <mergeCell ref="I36:M36"/>
    <mergeCell ref="D42:H42"/>
    <mergeCell ref="D43:H43"/>
    <mergeCell ref="D36:H36"/>
    <mergeCell ref="J27:K27"/>
  </mergeCells>
  <phoneticPr fontId="21"/>
  <conditionalFormatting sqref="I29:J29 F29 B36:N36 B37:B43 B6:R10 A11:R20 D37:N43">
    <cfRule type="expression" dxfId="80" priority="9">
      <formula>MOD(ROW(),2)=0</formula>
    </cfRule>
  </conditionalFormatting>
  <conditionalFormatting sqref="R29:R30 O29:P30 L29:M30 I30:J30 E30:F30 C26:C30 E26:E29">
    <cfRule type="expression" dxfId="79" priority="8">
      <formula>MOD(ROW(),2)=0</formula>
    </cfRule>
  </conditionalFormatting>
  <conditionalFormatting sqref="A26:A30">
    <cfRule type="expression" dxfId="78" priority="7">
      <formula>MOD(ROW(),2)=0</formula>
    </cfRule>
  </conditionalFormatting>
  <conditionalFormatting sqref="I26:J26 F26">
    <cfRule type="expression" dxfId="77" priority="6">
      <formula>MOD(ROW(),2)=0</formula>
    </cfRule>
  </conditionalFormatting>
  <conditionalFormatting sqref="R26 O26:P26 L26:M26">
    <cfRule type="expression" dxfId="76" priority="5">
      <formula>MOD(ROW(),2)=0</formula>
    </cfRule>
  </conditionalFormatting>
  <conditionalFormatting sqref="I27:J27 F27">
    <cfRule type="expression" dxfId="75" priority="4">
      <formula>MOD(ROW(),2)=0</formula>
    </cfRule>
  </conditionalFormatting>
  <conditionalFormatting sqref="R27 O27:P27 L27:M27">
    <cfRule type="expression" dxfId="74" priority="3">
      <formula>MOD(ROW(),2)=0</formula>
    </cfRule>
  </conditionalFormatting>
  <conditionalFormatting sqref="I28:J28 F28">
    <cfRule type="expression" dxfId="73" priority="2">
      <formula>MOD(ROW(),2)=0</formula>
    </cfRule>
  </conditionalFormatting>
  <conditionalFormatting sqref="R28 O28:P28 L28:M28">
    <cfRule type="expression" dxfId="72" priority="1">
      <formula>MOD(ROW(),2)=0</formula>
    </cfRule>
  </conditionalFormatting>
  <printOptions horizontalCentered="1"/>
  <pageMargins left="0.59055118110236227" right="0.59055118110236227" top="0.59055118110236227" bottom="0.59055118110236227" header="0.39370078740157483" footer="0.39370078740157483"/>
  <pageSetup paperSize="9" scale="7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rowBreaks count="1" manualBreakCount="1">
    <brk id="3" max="17" man="1"/>
  </rowBreaks>
  <colBreaks count="1" manualBreakCount="1">
    <brk id="2" max="4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Q50"/>
  <sheetViews>
    <sheetView view="pageBreakPreview" topLeftCell="A25" zoomScaleNormal="100" zoomScaleSheetLayoutView="100" workbookViewId="0">
      <selection activeCell="B8" sqref="B8:C8"/>
    </sheetView>
  </sheetViews>
  <sheetFormatPr defaultRowHeight="17.45" customHeight="1" x14ac:dyDescent="0.15"/>
  <cols>
    <col min="1" max="1" width="14.7109375" style="11" customWidth="1"/>
    <col min="2" max="2" width="10.5703125" style="11" customWidth="1"/>
    <col min="3" max="3" width="13" style="11" customWidth="1"/>
    <col min="4" max="4" width="15.7109375" style="11" customWidth="1"/>
    <col min="5" max="5" width="15.85546875" style="11" customWidth="1"/>
    <col min="6" max="6" width="18.7109375" style="11" customWidth="1"/>
    <col min="7" max="7" width="12.85546875" style="11" customWidth="1"/>
    <col min="8" max="8" width="3.7109375" style="11" customWidth="1"/>
    <col min="9" max="9" width="12" style="11" customWidth="1"/>
    <col min="10" max="10" width="13.85546875" style="11" customWidth="1"/>
    <col min="11" max="11" width="13.42578125" style="11" customWidth="1"/>
    <col min="12" max="16" width="12.28515625" style="11" customWidth="1"/>
    <col min="17" max="17" width="9.140625" style="3" customWidth="1"/>
    <col min="18" max="16384" width="9.140625" style="11"/>
  </cols>
  <sheetData>
    <row r="1" spans="1:17" ht="15" customHeight="1" x14ac:dyDescent="0.15">
      <c r="A1" s="81" t="s">
        <v>635</v>
      </c>
      <c r="I1" s="11" t="s">
        <v>170</v>
      </c>
      <c r="Q1" s="11"/>
    </row>
    <row r="2" spans="1:17" ht="5.0999999999999996" customHeight="1" x14ac:dyDescent="0.15">
      <c r="A2" s="87"/>
      <c r="Q2" s="11"/>
    </row>
    <row r="3" spans="1:17" ht="39.950000000000003" customHeight="1" x14ac:dyDescent="0.15">
      <c r="A3" s="1402" t="s">
        <v>634</v>
      </c>
      <c r="B3" s="1402"/>
      <c r="C3" s="1402"/>
      <c r="D3" s="1402"/>
      <c r="E3" s="1402"/>
      <c r="F3" s="1402"/>
      <c r="G3" s="1402"/>
      <c r="H3" s="162"/>
      <c r="I3" s="1403" t="s">
        <v>490</v>
      </c>
      <c r="J3" s="1403"/>
      <c r="K3" s="1403"/>
      <c r="L3" s="1403"/>
      <c r="M3" s="1403"/>
      <c r="N3" s="1403"/>
      <c r="O3" s="1403"/>
      <c r="P3" s="1403"/>
      <c r="Q3" s="11"/>
    </row>
    <row r="4" spans="1:17" ht="12" customHeight="1" x14ac:dyDescent="0.15">
      <c r="Q4" s="11"/>
    </row>
    <row r="5" spans="1:17" ht="15" customHeight="1" thickBot="1" x14ac:dyDescent="0.2">
      <c r="A5" s="11" t="s">
        <v>584</v>
      </c>
      <c r="P5" s="13" t="s">
        <v>172</v>
      </c>
      <c r="Q5" s="11"/>
    </row>
    <row r="6" spans="1:17" ht="18.75" customHeight="1" thickBot="1" x14ac:dyDescent="0.2">
      <c r="A6" s="891" t="s">
        <v>107</v>
      </c>
      <c r="B6" s="937" t="s">
        <v>173</v>
      </c>
      <c r="C6" s="937"/>
      <c r="D6" s="937"/>
      <c r="E6" s="937" t="s">
        <v>174</v>
      </c>
      <c r="F6" s="937"/>
      <c r="G6" s="937"/>
      <c r="H6" s="152"/>
      <c r="I6" s="1265" t="s">
        <v>175</v>
      </c>
      <c r="J6" s="1263"/>
      <c r="K6" s="1405" t="s">
        <v>176</v>
      </c>
      <c r="L6" s="1406"/>
      <c r="M6" s="1393" t="s">
        <v>177</v>
      </c>
      <c r="N6" s="1393"/>
      <c r="O6" s="1393"/>
      <c r="P6" s="1001"/>
      <c r="Q6" s="11"/>
    </row>
    <row r="7" spans="1:17" ht="18.75" customHeight="1" x14ac:dyDescent="0.15">
      <c r="A7" s="893"/>
      <c r="B7" s="1404" t="s">
        <v>178</v>
      </c>
      <c r="C7" s="1404"/>
      <c r="D7" s="97" t="s">
        <v>179</v>
      </c>
      <c r="E7" s="97" t="s">
        <v>40</v>
      </c>
      <c r="F7" s="1404" t="s">
        <v>180</v>
      </c>
      <c r="G7" s="1404"/>
      <c r="H7" s="103"/>
      <c r="I7" s="103" t="s">
        <v>40</v>
      </c>
      <c r="J7" s="97" t="s">
        <v>181</v>
      </c>
      <c r="K7" s="642" t="s">
        <v>182</v>
      </c>
      <c r="L7" s="639"/>
      <c r="M7" s="1404" t="s">
        <v>183</v>
      </c>
      <c r="N7" s="1404"/>
      <c r="O7" s="1407" t="s">
        <v>184</v>
      </c>
      <c r="P7" s="1408"/>
      <c r="Q7" s="11"/>
    </row>
    <row r="8" spans="1:17" ht="18" customHeight="1" x14ac:dyDescent="0.15">
      <c r="A8" s="444" t="s">
        <v>358</v>
      </c>
      <c r="B8" s="1387">
        <v>114059</v>
      </c>
      <c r="C8" s="1388"/>
      <c r="D8" s="520">
        <v>49724</v>
      </c>
      <c r="E8" s="521">
        <v>27532</v>
      </c>
      <c r="F8" s="1388">
        <v>16300</v>
      </c>
      <c r="G8" s="1388"/>
      <c r="H8" s="521"/>
      <c r="I8" s="443">
        <v>24.138384520292131</v>
      </c>
      <c r="J8" s="443">
        <v>32.780950848684739</v>
      </c>
      <c r="K8" s="1395">
        <v>2165615</v>
      </c>
      <c r="L8" s="1388"/>
      <c r="M8" s="1395">
        <v>78658.106930117676</v>
      </c>
      <c r="N8" s="1388"/>
      <c r="O8" s="1388">
        <v>132859.81595092025</v>
      </c>
      <c r="P8" s="1399"/>
      <c r="Q8" s="11"/>
    </row>
    <row r="9" spans="1:17" ht="18" customHeight="1" x14ac:dyDescent="0.15">
      <c r="A9" s="444" t="s">
        <v>500</v>
      </c>
      <c r="B9" s="1387">
        <v>114830</v>
      </c>
      <c r="C9" s="1388"/>
      <c r="D9" s="520">
        <v>50883</v>
      </c>
      <c r="E9" s="521">
        <v>26656</v>
      </c>
      <c r="F9" s="1388">
        <v>16133</v>
      </c>
      <c r="G9" s="1388"/>
      <c r="H9" s="521"/>
      <c r="I9" s="443">
        <v>23.21344596359836</v>
      </c>
      <c r="J9" s="443">
        <v>31.706070789851225</v>
      </c>
      <c r="K9" s="1395">
        <v>2160946</v>
      </c>
      <c r="L9" s="1388"/>
      <c r="M9" s="1395">
        <v>81067.902160864352</v>
      </c>
      <c r="N9" s="1388"/>
      <c r="O9" s="1388">
        <v>133945.70135746605</v>
      </c>
      <c r="P9" s="1399"/>
      <c r="Q9" s="11"/>
    </row>
    <row r="10" spans="1:17" ht="18" customHeight="1" x14ac:dyDescent="0.15">
      <c r="A10" s="444">
        <v>2</v>
      </c>
      <c r="B10" s="1387">
        <v>115422</v>
      </c>
      <c r="C10" s="1388"/>
      <c r="D10" s="520">
        <v>51641</v>
      </c>
      <c r="E10" s="521">
        <v>26171</v>
      </c>
      <c r="F10" s="1388">
        <v>15955</v>
      </c>
      <c r="G10" s="1388"/>
      <c r="H10" s="521"/>
      <c r="I10" s="443">
        <v>22.674186896778778</v>
      </c>
      <c r="J10" s="443">
        <v>30.895993493541951</v>
      </c>
      <c r="K10" s="1395">
        <v>2213956</v>
      </c>
      <c r="L10" s="1388"/>
      <c r="M10" s="1395">
        <v>84595.773948263348</v>
      </c>
      <c r="N10" s="1388"/>
      <c r="O10" s="1388">
        <v>138762.51958633657</v>
      </c>
      <c r="P10" s="1399"/>
      <c r="Q10" s="11"/>
    </row>
    <row r="11" spans="1:17" s="29" customFormat="1" ht="18" customHeight="1" x14ac:dyDescent="0.15">
      <c r="A11" s="444">
        <v>3</v>
      </c>
      <c r="B11" s="1387">
        <v>115112</v>
      </c>
      <c r="C11" s="1388"/>
      <c r="D11" s="520">
        <v>52117</v>
      </c>
      <c r="E11" s="521">
        <v>26099</v>
      </c>
      <c r="F11" s="1388">
        <v>16139</v>
      </c>
      <c r="G11" s="1388"/>
      <c r="H11" s="521"/>
      <c r="I11" s="443">
        <v>22.672701369101397</v>
      </c>
      <c r="J11" s="443">
        <v>30.966863019744039</v>
      </c>
      <c r="K11" s="1395">
        <v>2178586</v>
      </c>
      <c r="L11" s="1388"/>
      <c r="M11" s="1395">
        <v>83473.92620406911</v>
      </c>
      <c r="N11" s="1388"/>
      <c r="O11" s="1388">
        <v>134988.90885432804</v>
      </c>
      <c r="P11" s="1399"/>
    </row>
    <row r="12" spans="1:17" s="29" customFormat="1" ht="18" customHeight="1" thickBot="1" x14ac:dyDescent="0.2">
      <c r="A12" s="447">
        <v>4</v>
      </c>
      <c r="B12" s="1389">
        <v>114868</v>
      </c>
      <c r="C12" s="1390"/>
      <c r="D12" s="522">
        <v>52742</v>
      </c>
      <c r="E12" s="523">
        <v>25280</v>
      </c>
      <c r="F12" s="1390">
        <v>15948</v>
      </c>
      <c r="G12" s="1390"/>
      <c r="H12" s="523"/>
      <c r="I12" s="446">
        <v>22.007869902845005</v>
      </c>
      <c r="J12" s="446">
        <v>30.237761177050547</v>
      </c>
      <c r="K12" s="1389">
        <v>2331841</v>
      </c>
      <c r="L12" s="1401"/>
      <c r="M12" s="1389">
        <v>92240.545886075954</v>
      </c>
      <c r="N12" s="1401"/>
      <c r="O12" s="1390">
        <v>146215.26210183094</v>
      </c>
      <c r="P12" s="1400"/>
    </row>
    <row r="13" spans="1:17" ht="15" customHeight="1" x14ac:dyDescent="0.15">
      <c r="A13" s="3" t="s">
        <v>336</v>
      </c>
      <c r="B13" s="3"/>
      <c r="C13" s="3"/>
      <c r="D13" s="3"/>
      <c r="E13" s="3"/>
      <c r="F13" s="3"/>
      <c r="G13" s="3"/>
      <c r="H13" s="3"/>
      <c r="I13" s="3"/>
      <c r="J13" s="3"/>
      <c r="K13" s="3"/>
      <c r="L13" s="3"/>
      <c r="M13" s="3"/>
      <c r="N13" s="3"/>
      <c r="O13" s="3"/>
      <c r="P13" s="6" t="s">
        <v>185</v>
      </c>
      <c r="Q13" s="11"/>
    </row>
    <row r="14" spans="1:17" ht="12" customHeight="1" x14ac:dyDescent="0.15">
      <c r="A14" s="3"/>
      <c r="B14" s="3"/>
      <c r="C14" s="3"/>
      <c r="D14" s="3"/>
      <c r="E14" s="3"/>
      <c r="F14" s="3"/>
      <c r="G14" s="3"/>
      <c r="H14" s="3"/>
      <c r="I14" s="3"/>
      <c r="J14" s="3"/>
      <c r="K14" s="3"/>
      <c r="L14" s="3"/>
      <c r="M14" s="3"/>
      <c r="N14" s="3"/>
      <c r="O14" s="3"/>
      <c r="P14" s="3"/>
      <c r="Q14" s="11"/>
    </row>
    <row r="15" spans="1:17" ht="15" customHeight="1" thickBot="1" x14ac:dyDescent="0.2">
      <c r="A15" s="3" t="s">
        <v>585</v>
      </c>
      <c r="B15" s="3"/>
      <c r="C15" s="3"/>
      <c r="D15" s="3"/>
      <c r="E15" s="3"/>
      <c r="F15" s="3"/>
      <c r="G15" s="3"/>
      <c r="H15" s="3"/>
      <c r="I15" s="3"/>
      <c r="J15" s="3"/>
      <c r="K15" s="3"/>
      <c r="L15" s="3"/>
      <c r="M15" s="3"/>
      <c r="N15" s="3"/>
      <c r="O15" s="3"/>
      <c r="P15" s="6" t="s">
        <v>106</v>
      </c>
      <c r="Q15" s="11"/>
    </row>
    <row r="16" spans="1:17" ht="20.100000000000001" customHeight="1" x14ac:dyDescent="0.15">
      <c r="A16" s="524"/>
      <c r="B16" s="525" t="s">
        <v>186</v>
      </c>
      <c r="C16" s="526"/>
      <c r="D16" s="526"/>
      <c r="E16" s="526"/>
      <c r="F16" s="526"/>
      <c r="G16" s="526"/>
      <c r="H16" s="527"/>
      <c r="I16" s="526" t="s">
        <v>187</v>
      </c>
      <c r="J16" s="526"/>
      <c r="K16" s="526"/>
      <c r="L16" s="1396" t="s">
        <v>188</v>
      </c>
      <c r="M16" s="1396"/>
      <c r="N16" s="1397" t="s">
        <v>189</v>
      </c>
      <c r="O16" s="1397"/>
      <c r="P16" s="1398"/>
      <c r="Q16" s="11"/>
    </row>
    <row r="17" spans="1:17" ht="18.75" customHeight="1" x14ac:dyDescent="0.15">
      <c r="A17" s="444" t="s">
        <v>107</v>
      </c>
      <c r="B17" s="1391" t="s">
        <v>190</v>
      </c>
      <c r="C17" s="1391"/>
      <c r="D17" s="1391" t="s">
        <v>191</v>
      </c>
      <c r="E17" s="1391" t="s">
        <v>192</v>
      </c>
      <c r="F17" s="1391" t="s">
        <v>193</v>
      </c>
      <c r="G17" s="1391" t="s">
        <v>194</v>
      </c>
      <c r="H17" s="440"/>
      <c r="I17" s="440" t="s">
        <v>195</v>
      </c>
      <c r="J17" s="528" t="s">
        <v>196</v>
      </c>
      <c r="K17" s="529" t="s">
        <v>197</v>
      </c>
      <c r="L17" s="1391" t="s">
        <v>158</v>
      </c>
      <c r="M17" s="1391" t="s">
        <v>198</v>
      </c>
      <c r="N17" s="1391" t="s">
        <v>158</v>
      </c>
      <c r="O17" s="1391" t="s">
        <v>199</v>
      </c>
      <c r="P17" s="1394" t="s">
        <v>200</v>
      </c>
      <c r="Q17" s="11"/>
    </row>
    <row r="18" spans="1:17" ht="18.75" customHeight="1" x14ac:dyDescent="0.15">
      <c r="A18" s="530"/>
      <c r="B18" s="1391"/>
      <c r="C18" s="1391"/>
      <c r="D18" s="1391"/>
      <c r="E18" s="1391"/>
      <c r="F18" s="1391"/>
      <c r="G18" s="1391"/>
      <c r="H18" s="441"/>
      <c r="I18" s="441" t="s">
        <v>337</v>
      </c>
      <c r="J18" s="442" t="s">
        <v>337</v>
      </c>
      <c r="K18" s="531" t="s">
        <v>201</v>
      </c>
      <c r="L18" s="1391"/>
      <c r="M18" s="1391"/>
      <c r="N18" s="1391"/>
      <c r="O18" s="1391"/>
      <c r="P18" s="1394"/>
      <c r="Q18" s="11"/>
    </row>
    <row r="19" spans="1:17" ht="18" customHeight="1" x14ac:dyDescent="0.15">
      <c r="A19" s="444" t="s">
        <v>358</v>
      </c>
      <c r="B19" s="660">
        <v>383599</v>
      </c>
      <c r="C19" s="651"/>
      <c r="D19" s="438">
        <v>9665732</v>
      </c>
      <c r="E19" s="438">
        <v>6951388</v>
      </c>
      <c r="F19" s="438">
        <v>2445862</v>
      </c>
      <c r="G19" s="438">
        <v>268482</v>
      </c>
      <c r="H19" s="438"/>
      <c r="I19" s="437">
        <v>25.197490087304711</v>
      </c>
      <c r="J19" s="437">
        <v>252.48394595379921</v>
      </c>
      <c r="K19" s="437">
        <v>252.48394595379921</v>
      </c>
      <c r="L19" s="436">
        <v>15164</v>
      </c>
      <c r="M19" s="437">
        <v>1185999</v>
      </c>
      <c r="N19" s="532">
        <v>254</v>
      </c>
      <c r="O19" s="351">
        <v>65700</v>
      </c>
      <c r="P19" s="533">
        <v>2910</v>
      </c>
      <c r="Q19" s="11"/>
    </row>
    <row r="20" spans="1:17" ht="18" customHeight="1" x14ac:dyDescent="0.15">
      <c r="A20" s="444" t="s">
        <v>500</v>
      </c>
      <c r="B20" s="660">
        <v>380054</v>
      </c>
      <c r="C20" s="651"/>
      <c r="D20" s="438">
        <v>9722817</v>
      </c>
      <c r="E20" s="438">
        <v>7012135</v>
      </c>
      <c r="F20" s="438">
        <v>2458543</v>
      </c>
      <c r="G20" s="438">
        <v>252139</v>
      </c>
      <c r="H20" s="438"/>
      <c r="I20" s="437">
        <v>25.582725086435087</v>
      </c>
      <c r="J20" s="437">
        <v>364.75153811524609</v>
      </c>
      <c r="K20" s="437">
        <v>263.06028661464586</v>
      </c>
      <c r="L20" s="436">
        <v>15923</v>
      </c>
      <c r="M20" s="437">
        <v>1205051</v>
      </c>
      <c r="N20" s="436">
        <v>271</v>
      </c>
      <c r="O20" s="351">
        <v>64536</v>
      </c>
      <c r="P20" s="469">
        <v>3510</v>
      </c>
      <c r="Q20" s="11"/>
    </row>
    <row r="21" spans="1:17" ht="18" customHeight="1" x14ac:dyDescent="0.15">
      <c r="A21" s="444">
        <v>2</v>
      </c>
      <c r="B21" s="660">
        <v>338547</v>
      </c>
      <c r="C21" s="651"/>
      <c r="D21" s="438">
        <v>9191537</v>
      </c>
      <c r="E21" s="438">
        <v>6636792</v>
      </c>
      <c r="F21" s="438">
        <v>2304120</v>
      </c>
      <c r="G21" s="438">
        <v>250625</v>
      </c>
      <c r="H21" s="438"/>
      <c r="I21" s="437">
        <v>27.149958499115336</v>
      </c>
      <c r="J21" s="437">
        <v>351.21076764357497</v>
      </c>
      <c r="K21" s="437">
        <v>253.59336670360324</v>
      </c>
      <c r="L21" s="436">
        <v>15263</v>
      </c>
      <c r="M21" s="437">
        <v>1143914</v>
      </c>
      <c r="N21" s="436">
        <v>264</v>
      </c>
      <c r="O21" s="351">
        <v>62420</v>
      </c>
      <c r="P21" s="469">
        <v>3390</v>
      </c>
      <c r="Q21" s="11"/>
    </row>
    <row r="22" spans="1:17" s="29" customFormat="1" ht="18" customHeight="1" x14ac:dyDescent="0.15">
      <c r="A22" s="444">
        <v>3</v>
      </c>
      <c r="B22" s="660">
        <v>355867</v>
      </c>
      <c r="C22" s="651"/>
      <c r="D22" s="438">
        <v>9619513</v>
      </c>
      <c r="E22" s="438">
        <v>6970964</v>
      </c>
      <c r="F22" s="438">
        <v>2364921</v>
      </c>
      <c r="G22" s="438">
        <v>283628</v>
      </c>
      <c r="H22" s="438"/>
      <c r="I22" s="437">
        <v>27.031202668412636</v>
      </c>
      <c r="J22" s="437">
        <v>368.57783823134986</v>
      </c>
      <c r="K22" s="437">
        <v>267.0969768956665</v>
      </c>
      <c r="L22" s="436">
        <v>15648</v>
      </c>
      <c r="M22" s="437">
        <v>1172228</v>
      </c>
      <c r="N22" s="436">
        <v>285</v>
      </c>
      <c r="O22" s="351">
        <v>62812</v>
      </c>
      <c r="P22" s="469">
        <v>4050</v>
      </c>
    </row>
    <row r="23" spans="1:17" s="29" customFormat="1" ht="18" customHeight="1" thickBot="1" x14ac:dyDescent="0.2">
      <c r="A23" s="447">
        <v>4</v>
      </c>
      <c r="B23" s="1373">
        <v>371788</v>
      </c>
      <c r="C23" s="903"/>
      <c r="D23" s="445">
        <v>9866393</v>
      </c>
      <c r="E23" s="445">
        <v>7164832</v>
      </c>
      <c r="F23" s="445">
        <v>2390777</v>
      </c>
      <c r="G23" s="445">
        <v>310784</v>
      </c>
      <c r="H23" s="439"/>
      <c r="I23" s="534">
        <v>26.537685455151859</v>
      </c>
      <c r="J23" s="534">
        <v>390.2845332278481</v>
      </c>
      <c r="K23" s="534">
        <v>283.41898734177215</v>
      </c>
      <c r="L23" s="535">
        <v>16293</v>
      </c>
      <c r="M23" s="534">
        <v>1190907</v>
      </c>
      <c r="N23" s="535">
        <v>268</v>
      </c>
      <c r="O23" s="536">
        <v>60456</v>
      </c>
      <c r="P23" s="537">
        <v>3720</v>
      </c>
    </row>
    <row r="24" spans="1:17" ht="15" customHeight="1" x14ac:dyDescent="0.15">
      <c r="A24" s="11" t="s">
        <v>313</v>
      </c>
      <c r="P24" s="13" t="s">
        <v>185</v>
      </c>
      <c r="Q24" s="11"/>
    </row>
    <row r="25" spans="1:17" ht="12" customHeight="1" x14ac:dyDescent="0.15">
      <c r="Q25" s="11"/>
    </row>
    <row r="26" spans="1:17" ht="15" customHeight="1" thickBot="1" x14ac:dyDescent="0.2">
      <c r="A26" s="11" t="s">
        <v>586</v>
      </c>
      <c r="P26" s="13" t="s">
        <v>202</v>
      </c>
      <c r="Q26" s="11"/>
    </row>
    <row r="27" spans="1:17" ht="18.75" customHeight="1" x14ac:dyDescent="0.15">
      <c r="A27" s="891" t="s">
        <v>107</v>
      </c>
      <c r="B27" s="1261" t="s">
        <v>203</v>
      </c>
      <c r="C27" s="1262"/>
      <c r="D27" s="1262"/>
      <c r="E27" s="1262"/>
      <c r="F27" s="1262"/>
      <c r="G27" s="1265"/>
      <c r="H27" s="214"/>
      <c r="I27" s="1262" t="s">
        <v>204</v>
      </c>
      <c r="J27" s="1261"/>
      <c r="K27" s="1261"/>
      <c r="L27" s="1261"/>
      <c r="M27" s="1263"/>
      <c r="N27" s="1393" t="s">
        <v>205</v>
      </c>
      <c r="O27" s="1393"/>
      <c r="P27" s="1001"/>
      <c r="Q27" s="11"/>
    </row>
    <row r="28" spans="1:17" ht="8.25" customHeight="1" thickBot="1" x14ac:dyDescent="0.2">
      <c r="A28" s="1372"/>
      <c r="B28" s="863" t="s">
        <v>588</v>
      </c>
      <c r="C28" s="864"/>
      <c r="D28" s="166"/>
      <c r="E28" s="103"/>
      <c r="F28" s="115"/>
      <c r="G28" s="1392" t="s">
        <v>209</v>
      </c>
      <c r="H28" s="107"/>
      <c r="I28" s="864" t="s">
        <v>10</v>
      </c>
      <c r="J28" s="103"/>
      <c r="K28" s="103"/>
      <c r="L28" s="103"/>
      <c r="M28" s="84"/>
      <c r="N28" s="863" t="s">
        <v>214</v>
      </c>
      <c r="O28" s="1378"/>
      <c r="P28" s="1377" t="s">
        <v>69</v>
      </c>
      <c r="Q28" s="11"/>
    </row>
    <row r="29" spans="1:17" ht="18.75" customHeight="1" x14ac:dyDescent="0.15">
      <c r="A29" s="893"/>
      <c r="B29" s="642"/>
      <c r="C29" s="643"/>
      <c r="D29" s="174" t="s">
        <v>206</v>
      </c>
      <c r="E29" s="174" t="s">
        <v>207</v>
      </c>
      <c r="F29" s="174" t="s">
        <v>208</v>
      </c>
      <c r="G29" s="1062"/>
      <c r="H29" s="148"/>
      <c r="I29" s="639"/>
      <c r="J29" s="174" t="s">
        <v>210</v>
      </c>
      <c r="K29" s="174" t="s">
        <v>211</v>
      </c>
      <c r="L29" s="174" t="s">
        <v>212</v>
      </c>
      <c r="M29" s="174" t="s">
        <v>213</v>
      </c>
      <c r="N29" s="642"/>
      <c r="O29" s="639"/>
      <c r="P29" s="1326"/>
      <c r="Q29" s="11"/>
    </row>
    <row r="30" spans="1:17" ht="18" customHeight="1" x14ac:dyDescent="0.15">
      <c r="A30" s="444" t="s">
        <v>358</v>
      </c>
      <c r="B30" s="1375">
        <v>22689</v>
      </c>
      <c r="C30" s="1376"/>
      <c r="D30" s="45">
        <v>16331</v>
      </c>
      <c r="E30" s="45">
        <v>196</v>
      </c>
      <c r="F30" s="45">
        <v>6162</v>
      </c>
      <c r="G30" s="538">
        <v>0</v>
      </c>
      <c r="H30" s="539"/>
      <c r="I30" s="437">
        <v>9160</v>
      </c>
      <c r="J30" s="437">
        <v>1636</v>
      </c>
      <c r="K30" s="437">
        <v>4797</v>
      </c>
      <c r="L30" s="540">
        <v>1780</v>
      </c>
      <c r="M30" s="437">
        <v>947</v>
      </c>
      <c r="N30" s="660" t="s">
        <v>427</v>
      </c>
      <c r="O30" s="651"/>
      <c r="P30" s="541">
        <v>50.8</v>
      </c>
      <c r="Q30" s="11"/>
    </row>
    <row r="31" spans="1:17" ht="18" customHeight="1" x14ac:dyDescent="0.15">
      <c r="A31" s="444" t="s">
        <v>500</v>
      </c>
      <c r="B31" s="1375">
        <v>22196</v>
      </c>
      <c r="C31" s="1376"/>
      <c r="D31" s="45">
        <v>16089</v>
      </c>
      <c r="E31" s="45">
        <v>189</v>
      </c>
      <c r="F31" s="45">
        <v>5918</v>
      </c>
      <c r="G31" s="538">
        <v>0</v>
      </c>
      <c r="H31" s="539"/>
      <c r="I31" s="437">
        <v>9555</v>
      </c>
      <c r="J31" s="437">
        <v>1640</v>
      </c>
      <c r="K31" s="437">
        <v>4936</v>
      </c>
      <c r="L31" s="540">
        <v>1923</v>
      </c>
      <c r="M31" s="437">
        <v>1056</v>
      </c>
      <c r="N31" s="660" t="s">
        <v>428</v>
      </c>
      <c r="O31" s="651"/>
      <c r="P31" s="541">
        <v>55.3</v>
      </c>
      <c r="Q31" s="11"/>
    </row>
    <row r="32" spans="1:17" ht="18" customHeight="1" x14ac:dyDescent="0.15">
      <c r="A32" s="444">
        <v>2</v>
      </c>
      <c r="B32" s="1375">
        <v>21773</v>
      </c>
      <c r="C32" s="1376"/>
      <c r="D32" s="45">
        <v>15816</v>
      </c>
      <c r="E32" s="45">
        <v>172</v>
      </c>
      <c r="F32" s="45">
        <v>5785</v>
      </c>
      <c r="G32" s="538" t="s">
        <v>429</v>
      </c>
      <c r="H32" s="539"/>
      <c r="I32" s="437">
        <v>9863</v>
      </c>
      <c r="J32" s="437">
        <v>1664</v>
      </c>
      <c r="K32" s="437">
        <v>5256</v>
      </c>
      <c r="L32" s="540">
        <v>1877</v>
      </c>
      <c r="M32" s="437">
        <v>1066</v>
      </c>
      <c r="N32" s="660" t="s">
        <v>458</v>
      </c>
      <c r="O32" s="651"/>
      <c r="P32" s="541">
        <v>60.6</v>
      </c>
      <c r="Q32" s="11"/>
    </row>
    <row r="33" spans="1:17" s="29" customFormat="1" ht="18" customHeight="1" x14ac:dyDescent="0.15">
      <c r="A33" s="444">
        <v>3</v>
      </c>
      <c r="B33" s="1375">
        <v>21612</v>
      </c>
      <c r="C33" s="1376"/>
      <c r="D33" s="45">
        <v>15812</v>
      </c>
      <c r="E33" s="45">
        <v>182</v>
      </c>
      <c r="F33" s="45">
        <v>5618</v>
      </c>
      <c r="G33" s="538" t="s">
        <v>429</v>
      </c>
      <c r="H33" s="539"/>
      <c r="I33" s="437">
        <v>10243</v>
      </c>
      <c r="J33" s="437">
        <v>1683</v>
      </c>
      <c r="K33" s="437">
        <v>5558</v>
      </c>
      <c r="L33" s="540">
        <v>1936</v>
      </c>
      <c r="M33" s="437">
        <v>1066</v>
      </c>
      <c r="N33" s="660" t="s">
        <v>630</v>
      </c>
      <c r="O33" s="651"/>
      <c r="P33" s="541">
        <v>64.5</v>
      </c>
    </row>
    <row r="34" spans="1:17" s="29" customFormat="1" ht="18" customHeight="1" thickBot="1" x14ac:dyDescent="0.2">
      <c r="A34" s="447">
        <v>4</v>
      </c>
      <c r="B34" s="1385">
        <v>20778</v>
      </c>
      <c r="C34" s="1386"/>
      <c r="D34" s="542">
        <v>15332</v>
      </c>
      <c r="E34" s="542">
        <v>183</v>
      </c>
      <c r="F34" s="542">
        <v>5263</v>
      </c>
      <c r="G34" s="543" t="s">
        <v>457</v>
      </c>
      <c r="H34" s="544"/>
      <c r="I34" s="545">
        <v>9839</v>
      </c>
      <c r="J34" s="545">
        <v>1677</v>
      </c>
      <c r="K34" s="545">
        <v>5184</v>
      </c>
      <c r="L34" s="546">
        <v>1903</v>
      </c>
      <c r="M34" s="545">
        <v>1075</v>
      </c>
      <c r="N34" s="1373" t="s">
        <v>655</v>
      </c>
      <c r="O34" s="903"/>
      <c r="P34" s="547">
        <v>68.599999999999994</v>
      </c>
    </row>
    <row r="35" spans="1:17" ht="15" customHeight="1" x14ac:dyDescent="0.15">
      <c r="A35" s="1374"/>
      <c r="B35" s="1374"/>
      <c r="C35" s="1374"/>
      <c r="D35" s="1374"/>
      <c r="E35" s="1374"/>
      <c r="F35" s="87"/>
      <c r="P35" s="13" t="s">
        <v>215</v>
      </c>
      <c r="Q35" s="11"/>
    </row>
    <row r="36" spans="1:17" ht="12" customHeight="1" x14ac:dyDescent="0.15">
      <c r="A36" s="11" t="s">
        <v>216</v>
      </c>
      <c r="F36" s="87"/>
      <c r="Q36" s="11"/>
    </row>
    <row r="37" spans="1:17" ht="15" customHeight="1" thickBot="1" x14ac:dyDescent="0.2">
      <c r="A37" s="11" t="s">
        <v>587</v>
      </c>
      <c r="L37" s="13" t="s">
        <v>106</v>
      </c>
      <c r="P37" s="13"/>
      <c r="Q37" s="11"/>
    </row>
    <row r="38" spans="1:17" ht="18.75" customHeight="1" x14ac:dyDescent="0.15">
      <c r="A38" s="1370" t="s">
        <v>107</v>
      </c>
      <c r="B38" s="306" t="s">
        <v>217</v>
      </c>
      <c r="C38" s="312"/>
      <c r="D38" s="312"/>
      <c r="E38" s="312"/>
      <c r="F38" s="312" t="s">
        <v>218</v>
      </c>
      <c r="G38" s="215"/>
      <c r="H38" s="215"/>
      <c r="I38" s="215"/>
      <c r="J38" s="215"/>
      <c r="K38" s="1261" t="s">
        <v>219</v>
      </c>
      <c r="L38" s="1382"/>
      <c r="N38" s="552"/>
      <c r="Q38" s="11"/>
    </row>
    <row r="39" spans="1:17" ht="8.25" customHeight="1" x14ac:dyDescent="0.15">
      <c r="A39" s="1371"/>
      <c r="B39" s="863" t="s">
        <v>588</v>
      </c>
      <c r="C39" s="1379"/>
      <c r="D39" s="166"/>
      <c r="E39" s="166"/>
      <c r="F39" s="166"/>
      <c r="G39" s="166"/>
      <c r="H39" s="257"/>
      <c r="I39" s="166"/>
      <c r="J39" s="115"/>
      <c r="K39" s="1384" t="s">
        <v>158</v>
      </c>
      <c r="L39" s="1383" t="s">
        <v>223</v>
      </c>
      <c r="Q39" s="11"/>
    </row>
    <row r="40" spans="1:17" ht="18.75" customHeight="1" x14ac:dyDescent="0.15">
      <c r="A40" s="1371"/>
      <c r="B40" s="642"/>
      <c r="C40" s="639"/>
      <c r="D40" s="216" t="s">
        <v>220</v>
      </c>
      <c r="E40" s="217"/>
      <c r="F40" s="1380" t="s">
        <v>221</v>
      </c>
      <c r="G40" s="1380"/>
      <c r="H40" s="253"/>
      <c r="I40" s="1381" t="s">
        <v>222</v>
      </c>
      <c r="J40" s="1380"/>
      <c r="K40" s="1384"/>
      <c r="L40" s="1383"/>
      <c r="Q40" s="11"/>
    </row>
    <row r="41" spans="1:17" ht="18.75" customHeight="1" x14ac:dyDescent="0.15">
      <c r="A41" s="1372"/>
      <c r="B41" s="311" t="s">
        <v>158</v>
      </c>
      <c r="C41" s="311" t="s">
        <v>223</v>
      </c>
      <c r="D41" s="311" t="s">
        <v>158</v>
      </c>
      <c r="E41" s="254" t="s">
        <v>223</v>
      </c>
      <c r="F41" s="257" t="s">
        <v>158</v>
      </c>
      <c r="G41" s="254" t="s">
        <v>223</v>
      </c>
      <c r="H41" s="311"/>
      <c r="I41" s="256" t="s">
        <v>158</v>
      </c>
      <c r="J41" s="254" t="s">
        <v>223</v>
      </c>
      <c r="K41" s="1062"/>
      <c r="L41" s="1326"/>
      <c r="Q41" s="11"/>
    </row>
    <row r="42" spans="1:17" ht="18" customHeight="1" x14ac:dyDescent="0.15">
      <c r="A42" s="444" t="s">
        <v>358</v>
      </c>
      <c r="B42" s="548">
        <v>23000</v>
      </c>
      <c r="C42" s="548">
        <v>14868499</v>
      </c>
      <c r="D42" s="548">
        <v>20253</v>
      </c>
      <c r="E42" s="548">
        <v>12502739</v>
      </c>
      <c r="F42" s="548">
        <v>2470</v>
      </c>
      <c r="G42" s="548">
        <v>2155810</v>
      </c>
      <c r="H42" s="549"/>
      <c r="I42" s="549">
        <v>277</v>
      </c>
      <c r="J42" s="549">
        <v>209950</v>
      </c>
      <c r="K42" s="223">
        <v>6</v>
      </c>
      <c r="L42" s="317">
        <v>2020</v>
      </c>
      <c r="Q42" s="11"/>
    </row>
    <row r="43" spans="1:17" ht="18" customHeight="1" x14ac:dyDescent="0.15">
      <c r="A43" s="444" t="s">
        <v>500</v>
      </c>
      <c r="B43" s="548">
        <v>24387</v>
      </c>
      <c r="C43" s="548">
        <v>15623817</v>
      </c>
      <c r="D43" s="548">
        <v>21567</v>
      </c>
      <c r="E43" s="548">
        <v>13195898</v>
      </c>
      <c r="F43" s="548">
        <v>2541</v>
      </c>
      <c r="G43" s="548">
        <v>2215855</v>
      </c>
      <c r="H43" s="549"/>
      <c r="I43" s="549">
        <v>279</v>
      </c>
      <c r="J43" s="549">
        <v>212064</v>
      </c>
      <c r="K43" s="223">
        <v>7</v>
      </c>
      <c r="L43" s="317">
        <v>1751</v>
      </c>
      <c r="Q43" s="11"/>
    </row>
    <row r="44" spans="1:17" ht="18" customHeight="1" x14ac:dyDescent="0.15">
      <c r="A44" s="444">
        <v>2</v>
      </c>
      <c r="B44" s="548">
        <v>24872</v>
      </c>
      <c r="C44" s="548">
        <v>15906671</v>
      </c>
      <c r="D44" s="548">
        <v>22036</v>
      </c>
      <c r="E44" s="548">
        <v>13467537</v>
      </c>
      <c r="F44" s="548">
        <v>2561</v>
      </c>
      <c r="G44" s="548">
        <v>2236057</v>
      </c>
      <c r="H44" s="549"/>
      <c r="I44" s="549">
        <v>275</v>
      </c>
      <c r="J44" s="549">
        <v>203077</v>
      </c>
      <c r="K44" s="223">
        <v>7</v>
      </c>
      <c r="L44" s="317">
        <v>1523</v>
      </c>
      <c r="Q44" s="11"/>
    </row>
    <row r="45" spans="1:17" s="29" customFormat="1" ht="18" customHeight="1" x14ac:dyDescent="0.15">
      <c r="A45" s="444">
        <v>3</v>
      </c>
      <c r="B45" s="548">
        <v>25467</v>
      </c>
      <c r="C45" s="548">
        <v>16203959</v>
      </c>
      <c r="D45" s="548">
        <v>22541</v>
      </c>
      <c r="E45" s="548">
        <v>13696138</v>
      </c>
      <c r="F45" s="548">
        <v>2641</v>
      </c>
      <c r="G45" s="548">
        <v>2299913</v>
      </c>
      <c r="H45" s="549"/>
      <c r="I45" s="549">
        <v>285</v>
      </c>
      <c r="J45" s="549">
        <v>207908</v>
      </c>
      <c r="K45" s="223">
        <v>9</v>
      </c>
      <c r="L45" s="317">
        <v>2049</v>
      </c>
    </row>
    <row r="46" spans="1:17" s="29" customFormat="1" ht="18" customHeight="1" thickBot="1" x14ac:dyDescent="0.2">
      <c r="A46" s="447">
        <v>4</v>
      </c>
      <c r="B46" s="550">
        <v>25955</v>
      </c>
      <c r="C46" s="550">
        <v>16012322</v>
      </c>
      <c r="D46" s="550">
        <v>22998</v>
      </c>
      <c r="E46" s="550">
        <v>13484587</v>
      </c>
      <c r="F46" s="550">
        <v>2683</v>
      </c>
      <c r="G46" s="550">
        <v>2324676</v>
      </c>
      <c r="H46" s="551"/>
      <c r="I46" s="551">
        <v>274</v>
      </c>
      <c r="J46" s="551">
        <v>203059</v>
      </c>
      <c r="K46" s="606" t="s">
        <v>664</v>
      </c>
      <c r="L46" s="607" t="s">
        <v>664</v>
      </c>
    </row>
    <row r="47" spans="1:17" ht="15" customHeight="1" x14ac:dyDescent="0.15">
      <c r="A47" s="11" t="s">
        <v>643</v>
      </c>
      <c r="L47" s="13" t="s">
        <v>215</v>
      </c>
      <c r="Q47" s="11"/>
    </row>
    <row r="48" spans="1:17" ht="17.45" customHeight="1" x14ac:dyDescent="0.15">
      <c r="A48" s="11" t="s">
        <v>670</v>
      </c>
      <c r="Q48" s="11"/>
    </row>
    <row r="49" spans="7:17" ht="17.45" customHeight="1" x14ac:dyDescent="0.15">
      <c r="G49" s="117"/>
      <c r="H49" s="117"/>
      <c r="Q49" s="11"/>
    </row>
    <row r="50" spans="7:17" ht="17.45" customHeight="1" x14ac:dyDescent="0.15">
      <c r="G50" s="79"/>
      <c r="H50" s="79"/>
      <c r="Q50" s="11"/>
    </row>
  </sheetData>
  <sheetProtection sheet="1"/>
  <mergeCells count="82">
    <mergeCell ref="F12:G12"/>
    <mergeCell ref="F9:G9"/>
    <mergeCell ref="F10:G10"/>
    <mergeCell ref="F11:G11"/>
    <mergeCell ref="F7:G7"/>
    <mergeCell ref="F8:G8"/>
    <mergeCell ref="B8:C8"/>
    <mergeCell ref="M8:N8"/>
    <mergeCell ref="K9:L9"/>
    <mergeCell ref="B9:C9"/>
    <mergeCell ref="A3:G3"/>
    <mergeCell ref="I3:P3"/>
    <mergeCell ref="A6:A7"/>
    <mergeCell ref="B6:D6"/>
    <mergeCell ref="E6:G6"/>
    <mergeCell ref="I6:J6"/>
    <mergeCell ref="B7:C7"/>
    <mergeCell ref="M7:N7"/>
    <mergeCell ref="K6:L6"/>
    <mergeCell ref="O7:P7"/>
    <mergeCell ref="K7:L7"/>
    <mergeCell ref="K10:L10"/>
    <mergeCell ref="M9:N9"/>
    <mergeCell ref="M6:P6"/>
    <mergeCell ref="O9:P9"/>
    <mergeCell ref="O10:P10"/>
    <mergeCell ref="M10:N10"/>
    <mergeCell ref="K8:L8"/>
    <mergeCell ref="O8:P8"/>
    <mergeCell ref="N27:P27"/>
    <mergeCell ref="P17:P18"/>
    <mergeCell ref="L17:L18"/>
    <mergeCell ref="K11:L11"/>
    <mergeCell ref="M11:N11"/>
    <mergeCell ref="O17:O18"/>
    <mergeCell ref="M17:M18"/>
    <mergeCell ref="N17:N18"/>
    <mergeCell ref="L16:M16"/>
    <mergeCell ref="N16:P16"/>
    <mergeCell ref="O11:P11"/>
    <mergeCell ref="O12:P12"/>
    <mergeCell ref="M12:N12"/>
    <mergeCell ref="K12:L12"/>
    <mergeCell ref="D17:D18"/>
    <mergeCell ref="G28:G29"/>
    <mergeCell ref="I28:I29"/>
    <mergeCell ref="F17:F18"/>
    <mergeCell ref="G17:G18"/>
    <mergeCell ref="E17:E18"/>
    <mergeCell ref="I27:M27"/>
    <mergeCell ref="B10:C10"/>
    <mergeCell ref="B11:C11"/>
    <mergeCell ref="A27:A29"/>
    <mergeCell ref="B12:C12"/>
    <mergeCell ref="B28:C29"/>
    <mergeCell ref="B20:C20"/>
    <mergeCell ref="B19:C19"/>
    <mergeCell ref="B17:C18"/>
    <mergeCell ref="P28:P29"/>
    <mergeCell ref="N28:O29"/>
    <mergeCell ref="B39:C40"/>
    <mergeCell ref="F40:G40"/>
    <mergeCell ref="I40:J40"/>
    <mergeCell ref="K38:L38"/>
    <mergeCell ref="L39:L41"/>
    <mergeCell ref="K39:K41"/>
    <mergeCell ref="N34:O34"/>
    <mergeCell ref="N32:O32"/>
    <mergeCell ref="N33:O33"/>
    <mergeCell ref="N31:O31"/>
    <mergeCell ref="B34:C34"/>
    <mergeCell ref="N30:O30"/>
    <mergeCell ref="A38:A41"/>
    <mergeCell ref="B27:G27"/>
    <mergeCell ref="B23:C23"/>
    <mergeCell ref="B22:C22"/>
    <mergeCell ref="B21:C21"/>
    <mergeCell ref="A35:E35"/>
    <mergeCell ref="B33:C33"/>
    <mergeCell ref="B32:C32"/>
    <mergeCell ref="B30:C30"/>
    <mergeCell ref="B31:C31"/>
  </mergeCells>
  <phoneticPr fontId="21"/>
  <conditionalFormatting sqref="D22:P23 A22:B23 A19:A21 A8:P12 I20:K21 A30:P34 A42:L46">
    <cfRule type="expression" dxfId="15" priority="4">
      <formula>MOD(ROW(),2)=0</formula>
    </cfRule>
  </conditionalFormatting>
  <conditionalFormatting sqref="D19:P19 B19">
    <cfRule type="expression" dxfId="14" priority="3">
      <formula>MOD(ROW(),2)=0</formula>
    </cfRule>
  </conditionalFormatting>
  <conditionalFormatting sqref="D20:H20 B20 L20:P20">
    <cfRule type="expression" dxfId="13" priority="2">
      <formula>MOD(ROW(),2)=0</formula>
    </cfRule>
  </conditionalFormatting>
  <conditionalFormatting sqref="D21:H21 B21 L21:P21">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CD24-A1EF-4BBA-9BF1-D24F6E767DFE}">
  <sheetPr>
    <tabColor rgb="FF00B0F0"/>
    <pageSetUpPr fitToPage="1"/>
  </sheetPr>
  <dimension ref="A1:Q50"/>
  <sheetViews>
    <sheetView view="pageBreakPreview" topLeftCell="G25" zoomScaleNormal="100" zoomScaleSheetLayoutView="100" workbookViewId="0">
      <selection activeCell="B8" sqref="B8:C8"/>
    </sheetView>
  </sheetViews>
  <sheetFormatPr defaultRowHeight="17.45" customHeight="1" x14ac:dyDescent="0.15"/>
  <cols>
    <col min="1" max="1" width="14.7109375" style="308" customWidth="1"/>
    <col min="2" max="2" width="10.5703125" style="308" customWidth="1"/>
    <col min="3" max="3" width="12.85546875" style="308" customWidth="1"/>
    <col min="4" max="4" width="15.7109375" style="308" customWidth="1"/>
    <col min="5" max="5" width="15.85546875" style="308" customWidth="1"/>
    <col min="6" max="6" width="18.7109375" style="308" customWidth="1"/>
    <col min="7" max="7" width="12.85546875" style="308" customWidth="1"/>
    <col min="8" max="8" width="3.7109375" style="308" customWidth="1"/>
    <col min="9" max="9" width="12" style="308" customWidth="1"/>
    <col min="10" max="10" width="13.85546875" style="308" customWidth="1"/>
    <col min="11" max="11" width="13.42578125" style="308" customWidth="1"/>
    <col min="12" max="16" width="12.28515625" style="308" customWidth="1"/>
    <col min="17" max="17" width="9.140625" style="3"/>
    <col min="18" max="16384" width="9.140625" style="308"/>
  </cols>
  <sheetData>
    <row r="1" spans="1:17" ht="15" customHeight="1" x14ac:dyDescent="0.15">
      <c r="A1" s="276" t="s">
        <v>169</v>
      </c>
      <c r="I1" s="308" t="s">
        <v>170</v>
      </c>
      <c r="Q1" s="308"/>
    </row>
    <row r="2" spans="1:17" ht="5.0999999999999996" customHeight="1" x14ac:dyDescent="0.15">
      <c r="A2" s="276"/>
      <c r="Q2" s="308"/>
    </row>
    <row r="3" spans="1:17" ht="39.950000000000003" customHeight="1" x14ac:dyDescent="0.15">
      <c r="A3" s="1403" t="s">
        <v>171</v>
      </c>
      <c r="B3" s="1403"/>
      <c r="C3" s="1403"/>
      <c r="D3" s="1403"/>
      <c r="E3" s="1403"/>
      <c r="F3" s="1403"/>
      <c r="G3" s="1403"/>
      <c r="H3" s="299"/>
      <c r="I3" s="1403" t="s">
        <v>490</v>
      </c>
      <c r="J3" s="1403"/>
      <c r="K3" s="1403"/>
      <c r="L3" s="1403"/>
      <c r="M3" s="1403"/>
      <c r="N3" s="1403"/>
      <c r="O3" s="1403"/>
      <c r="P3" s="1403"/>
      <c r="Q3" s="308"/>
    </row>
    <row r="4" spans="1:17" ht="12" customHeight="1" x14ac:dyDescent="0.15">
      <c r="Q4" s="308"/>
    </row>
    <row r="5" spans="1:17" ht="15" customHeight="1" thickBot="1" x14ac:dyDescent="0.2">
      <c r="A5" s="308" t="s">
        <v>584</v>
      </c>
      <c r="P5" s="310" t="s">
        <v>172</v>
      </c>
      <c r="Q5" s="308"/>
    </row>
    <row r="6" spans="1:17" ht="18.75" customHeight="1" thickBot="1" x14ac:dyDescent="0.2">
      <c r="A6" s="891" t="s">
        <v>107</v>
      </c>
      <c r="B6" s="937" t="s">
        <v>173</v>
      </c>
      <c r="C6" s="937"/>
      <c r="D6" s="937"/>
      <c r="E6" s="937" t="s">
        <v>174</v>
      </c>
      <c r="F6" s="937"/>
      <c r="G6" s="937"/>
      <c r="H6" s="281"/>
      <c r="I6" s="1265" t="s">
        <v>175</v>
      </c>
      <c r="J6" s="1263"/>
      <c r="K6" s="1405" t="s">
        <v>176</v>
      </c>
      <c r="L6" s="1406"/>
      <c r="M6" s="1393" t="s">
        <v>177</v>
      </c>
      <c r="N6" s="1393"/>
      <c r="O6" s="1393"/>
      <c r="P6" s="1001"/>
      <c r="Q6" s="308"/>
    </row>
    <row r="7" spans="1:17" ht="18.75" customHeight="1" x14ac:dyDescent="0.15">
      <c r="A7" s="893"/>
      <c r="B7" s="1404" t="s">
        <v>178</v>
      </c>
      <c r="C7" s="1404"/>
      <c r="D7" s="311" t="s">
        <v>179</v>
      </c>
      <c r="E7" s="311" t="s">
        <v>40</v>
      </c>
      <c r="F7" s="1404" t="s">
        <v>180</v>
      </c>
      <c r="G7" s="1404"/>
      <c r="H7" s="293"/>
      <c r="I7" s="293" t="s">
        <v>40</v>
      </c>
      <c r="J7" s="311" t="s">
        <v>181</v>
      </c>
      <c r="K7" s="642" t="s">
        <v>182</v>
      </c>
      <c r="L7" s="639"/>
      <c r="M7" s="1404" t="s">
        <v>183</v>
      </c>
      <c r="N7" s="1404"/>
      <c r="O7" s="1407" t="s">
        <v>184</v>
      </c>
      <c r="P7" s="1408"/>
      <c r="Q7" s="308"/>
    </row>
    <row r="8" spans="1:17" ht="18" customHeight="1" x14ac:dyDescent="0.15">
      <c r="A8" s="282" t="s">
        <v>358</v>
      </c>
      <c r="B8" s="1418">
        <v>114059</v>
      </c>
      <c r="C8" s="1419"/>
      <c r="D8" s="138">
        <v>49724</v>
      </c>
      <c r="E8" s="218">
        <v>27532</v>
      </c>
      <c r="F8" s="1419">
        <v>16300</v>
      </c>
      <c r="G8" s="1419"/>
      <c r="H8" s="298"/>
      <c r="I8" s="602">
        <v>24.138384520292131</v>
      </c>
      <c r="J8" s="602">
        <v>32.780950848684739</v>
      </c>
      <c r="K8" s="1340">
        <v>2165615</v>
      </c>
      <c r="L8" s="1341"/>
      <c r="M8" s="1395">
        <v>78658.106930117676</v>
      </c>
      <c r="N8" s="1388"/>
      <c r="O8" s="1388">
        <v>132859.81595092025</v>
      </c>
      <c r="P8" s="1399"/>
      <c r="Q8" s="308"/>
    </row>
    <row r="9" spans="1:17" ht="18" customHeight="1" x14ac:dyDescent="0.15">
      <c r="A9" s="282" t="s">
        <v>668</v>
      </c>
      <c r="B9" s="1412">
        <v>114830</v>
      </c>
      <c r="C9" s="1207"/>
      <c r="D9" s="290">
        <v>50883</v>
      </c>
      <c r="E9" s="289">
        <v>26656</v>
      </c>
      <c r="F9" s="1207">
        <v>16133</v>
      </c>
      <c r="G9" s="1207"/>
      <c r="H9" s="289"/>
      <c r="I9" s="602">
        <v>23.21344596359836</v>
      </c>
      <c r="J9" s="602">
        <v>31.706070789851225</v>
      </c>
      <c r="K9" s="1206">
        <v>2160946</v>
      </c>
      <c r="L9" s="1207"/>
      <c r="M9" s="1395">
        <v>81067.902160864352</v>
      </c>
      <c r="N9" s="1388"/>
      <c r="O9" s="1388">
        <v>133945.70135746605</v>
      </c>
      <c r="P9" s="1399"/>
      <c r="Q9" s="308"/>
    </row>
    <row r="10" spans="1:17" ht="18" customHeight="1" x14ac:dyDescent="0.15">
      <c r="A10" s="282">
        <v>2</v>
      </c>
      <c r="B10" s="1412">
        <v>115422</v>
      </c>
      <c r="C10" s="1207"/>
      <c r="D10" s="290">
        <v>51641</v>
      </c>
      <c r="E10" s="289">
        <v>26171</v>
      </c>
      <c r="F10" s="1207">
        <v>15955</v>
      </c>
      <c r="G10" s="1207"/>
      <c r="H10" s="289"/>
      <c r="I10" s="602">
        <v>22.674186896778778</v>
      </c>
      <c r="J10" s="602">
        <v>30.895993493541951</v>
      </c>
      <c r="K10" s="1206">
        <v>2213956</v>
      </c>
      <c r="L10" s="1207"/>
      <c r="M10" s="1395">
        <v>84595.773948263348</v>
      </c>
      <c r="N10" s="1388"/>
      <c r="O10" s="1388">
        <v>138762.51958633657</v>
      </c>
      <c r="P10" s="1399"/>
      <c r="Q10" s="308"/>
    </row>
    <row r="11" spans="1:17" s="295" customFormat="1" ht="18" customHeight="1" x14ac:dyDescent="0.15">
      <c r="A11" s="282">
        <v>3</v>
      </c>
      <c r="B11" s="1412">
        <v>115112</v>
      </c>
      <c r="C11" s="1207"/>
      <c r="D11" s="290">
        <v>52117</v>
      </c>
      <c r="E11" s="289">
        <v>26099</v>
      </c>
      <c r="F11" s="1207">
        <v>16139</v>
      </c>
      <c r="G11" s="1207"/>
      <c r="H11" s="289"/>
      <c r="I11" s="602">
        <v>22.672701369101397</v>
      </c>
      <c r="J11" s="602">
        <v>30.966863019744039</v>
      </c>
      <c r="K11" s="1206">
        <v>2178586</v>
      </c>
      <c r="L11" s="1207"/>
      <c r="M11" s="1395">
        <v>83473.92620406911</v>
      </c>
      <c r="N11" s="1388"/>
      <c r="O11" s="1388">
        <v>134988.90885432804</v>
      </c>
      <c r="P11" s="1399"/>
    </row>
    <row r="12" spans="1:17" s="295" customFormat="1" ht="18" customHeight="1" thickBot="1" x14ac:dyDescent="0.2">
      <c r="A12" s="127">
        <v>4</v>
      </c>
      <c r="B12" s="1348">
        <v>114868</v>
      </c>
      <c r="C12" s="1411"/>
      <c r="D12" s="136">
        <v>52742</v>
      </c>
      <c r="E12" s="291">
        <v>25280</v>
      </c>
      <c r="F12" s="1411">
        <v>15948</v>
      </c>
      <c r="G12" s="1411"/>
      <c r="H12" s="291"/>
      <c r="I12" s="603">
        <v>22.007869902845005</v>
      </c>
      <c r="J12" s="603">
        <v>30.237761177050547</v>
      </c>
      <c r="K12" s="1348">
        <v>2331841</v>
      </c>
      <c r="L12" s="1349"/>
      <c r="M12" s="1389">
        <v>92240.545886075954</v>
      </c>
      <c r="N12" s="1401"/>
      <c r="O12" s="1390">
        <v>146215.26210183094</v>
      </c>
      <c r="P12" s="1400"/>
    </row>
    <row r="13" spans="1:17" ht="15" customHeight="1" x14ac:dyDescent="0.15">
      <c r="A13" s="308" t="s">
        <v>336</v>
      </c>
      <c r="P13" s="310" t="s">
        <v>185</v>
      </c>
      <c r="Q13" s="308"/>
    </row>
    <row r="14" spans="1:17" ht="12" customHeight="1" x14ac:dyDescent="0.15">
      <c r="Q14" s="308"/>
    </row>
    <row r="15" spans="1:17" ht="15" customHeight="1" thickBot="1" x14ac:dyDescent="0.2">
      <c r="A15" s="308" t="s">
        <v>585</v>
      </c>
      <c r="P15" s="310" t="s">
        <v>106</v>
      </c>
      <c r="Q15" s="308"/>
    </row>
    <row r="16" spans="1:17" ht="20.100000000000001" customHeight="1" x14ac:dyDescent="0.15">
      <c r="A16" s="104"/>
      <c r="B16" s="105" t="s">
        <v>186</v>
      </c>
      <c r="C16" s="106"/>
      <c r="D16" s="106"/>
      <c r="E16" s="106"/>
      <c r="F16" s="106"/>
      <c r="G16" s="106"/>
      <c r="H16" s="312"/>
      <c r="I16" s="106" t="s">
        <v>187</v>
      </c>
      <c r="J16" s="106"/>
      <c r="K16" s="106"/>
      <c r="L16" s="937" t="s">
        <v>188</v>
      </c>
      <c r="M16" s="937"/>
      <c r="N16" s="1393" t="s">
        <v>189</v>
      </c>
      <c r="O16" s="1393"/>
      <c r="P16" s="1001"/>
      <c r="Q16" s="308"/>
    </row>
    <row r="17" spans="1:17" ht="18.75" customHeight="1" x14ac:dyDescent="0.15">
      <c r="A17" s="282" t="s">
        <v>107</v>
      </c>
      <c r="B17" s="1404" t="s">
        <v>190</v>
      </c>
      <c r="C17" s="1404"/>
      <c r="D17" s="1404" t="s">
        <v>191</v>
      </c>
      <c r="E17" s="1404" t="s">
        <v>192</v>
      </c>
      <c r="F17" s="1404" t="s">
        <v>193</v>
      </c>
      <c r="G17" s="1404" t="s">
        <v>194</v>
      </c>
      <c r="H17" s="314"/>
      <c r="I17" s="314" t="s">
        <v>195</v>
      </c>
      <c r="J17" s="297" t="s">
        <v>196</v>
      </c>
      <c r="K17" s="107" t="s">
        <v>197</v>
      </c>
      <c r="L17" s="1404" t="s">
        <v>158</v>
      </c>
      <c r="M17" s="1404" t="s">
        <v>198</v>
      </c>
      <c r="N17" s="1404" t="s">
        <v>158</v>
      </c>
      <c r="O17" s="1404" t="s">
        <v>199</v>
      </c>
      <c r="P17" s="1408" t="s">
        <v>200</v>
      </c>
      <c r="Q17" s="308"/>
    </row>
    <row r="18" spans="1:17" ht="18.75" customHeight="1" x14ac:dyDescent="0.15">
      <c r="A18" s="108"/>
      <c r="B18" s="1404"/>
      <c r="C18" s="1404"/>
      <c r="D18" s="1404"/>
      <c r="E18" s="1404"/>
      <c r="F18" s="1404"/>
      <c r="G18" s="1404"/>
      <c r="H18" s="275"/>
      <c r="I18" s="275" t="s">
        <v>337</v>
      </c>
      <c r="J18" s="285" t="s">
        <v>337</v>
      </c>
      <c r="K18" s="109" t="s">
        <v>201</v>
      </c>
      <c r="L18" s="1404"/>
      <c r="M18" s="1404"/>
      <c r="N18" s="1404"/>
      <c r="O18" s="1404"/>
      <c r="P18" s="1408"/>
      <c r="Q18" s="308"/>
    </row>
    <row r="19" spans="1:17" ht="18" customHeight="1" x14ac:dyDescent="0.15">
      <c r="A19" s="282" t="s">
        <v>358</v>
      </c>
      <c r="B19" s="1417">
        <v>383599</v>
      </c>
      <c r="C19" s="1410"/>
      <c r="D19" s="278">
        <v>9665732</v>
      </c>
      <c r="E19" s="278">
        <v>6951388</v>
      </c>
      <c r="F19" s="278">
        <v>2445862</v>
      </c>
      <c r="G19" s="278">
        <v>268482</v>
      </c>
      <c r="H19" s="278"/>
      <c r="I19" s="601">
        <v>25.197490087304711</v>
      </c>
      <c r="J19" s="608">
        <v>351.07264274298996</v>
      </c>
      <c r="K19" s="601">
        <v>252.48394595379921</v>
      </c>
      <c r="L19" s="287">
        <v>15164</v>
      </c>
      <c r="M19" s="277">
        <v>1185999</v>
      </c>
      <c r="N19" s="287">
        <v>254</v>
      </c>
      <c r="O19" s="120">
        <v>65700</v>
      </c>
      <c r="P19" s="288">
        <v>2910</v>
      </c>
      <c r="Q19" s="308"/>
    </row>
    <row r="20" spans="1:17" ht="18" customHeight="1" x14ac:dyDescent="0.15">
      <c r="A20" s="282" t="s">
        <v>668</v>
      </c>
      <c r="B20" s="1413">
        <v>380054</v>
      </c>
      <c r="C20" s="1414"/>
      <c r="D20" s="278">
        <v>9722817</v>
      </c>
      <c r="E20" s="278">
        <v>7012135</v>
      </c>
      <c r="F20" s="278">
        <v>2458543</v>
      </c>
      <c r="G20" s="278">
        <v>252139</v>
      </c>
      <c r="H20" s="278"/>
      <c r="I20" s="601">
        <v>25.582725086435087</v>
      </c>
      <c r="J20" s="601">
        <v>364.75153811524609</v>
      </c>
      <c r="K20" s="601">
        <v>263.06028661464586</v>
      </c>
      <c r="L20" s="294">
        <v>15923</v>
      </c>
      <c r="M20" s="277">
        <v>1205051</v>
      </c>
      <c r="N20" s="219">
        <v>271</v>
      </c>
      <c r="O20" s="120">
        <v>64536</v>
      </c>
      <c r="P20" s="134">
        <v>3510</v>
      </c>
      <c r="Q20" s="308"/>
    </row>
    <row r="21" spans="1:17" ht="18" customHeight="1" x14ac:dyDescent="0.15">
      <c r="A21" s="282">
        <v>2</v>
      </c>
      <c r="B21" s="1413">
        <v>338547</v>
      </c>
      <c r="C21" s="1414"/>
      <c r="D21" s="278">
        <v>9191537</v>
      </c>
      <c r="E21" s="278">
        <v>6636792</v>
      </c>
      <c r="F21" s="278">
        <v>2304120</v>
      </c>
      <c r="G21" s="278">
        <v>250625</v>
      </c>
      <c r="H21" s="278"/>
      <c r="I21" s="601">
        <v>27.149958499115336</v>
      </c>
      <c r="J21" s="601">
        <v>351.21076764357497</v>
      </c>
      <c r="K21" s="601">
        <v>253.59336670360324</v>
      </c>
      <c r="L21" s="294">
        <v>15263</v>
      </c>
      <c r="M21" s="277">
        <v>1143914</v>
      </c>
      <c r="N21" s="294">
        <v>264</v>
      </c>
      <c r="O21" s="120">
        <v>62420</v>
      </c>
      <c r="P21" s="288">
        <v>3390</v>
      </c>
      <c r="Q21" s="308"/>
    </row>
    <row r="22" spans="1:17" s="295" customFormat="1" ht="18" customHeight="1" x14ac:dyDescent="0.15">
      <c r="A22" s="282">
        <v>3</v>
      </c>
      <c r="B22" s="1413">
        <v>355867</v>
      </c>
      <c r="C22" s="1414"/>
      <c r="D22" s="278">
        <v>9619513</v>
      </c>
      <c r="E22" s="278">
        <v>6970964</v>
      </c>
      <c r="F22" s="278">
        <v>2364921</v>
      </c>
      <c r="G22" s="278">
        <v>283628</v>
      </c>
      <c r="H22" s="278"/>
      <c r="I22" s="601">
        <v>27.031202668412636</v>
      </c>
      <c r="J22" s="601">
        <v>368.57783823134986</v>
      </c>
      <c r="K22" s="601">
        <v>267.0969768956665</v>
      </c>
      <c r="L22" s="294">
        <v>15648</v>
      </c>
      <c r="M22" s="277">
        <v>1172228</v>
      </c>
      <c r="N22" s="294">
        <v>285</v>
      </c>
      <c r="O22" s="120">
        <v>62812</v>
      </c>
      <c r="P22" s="288">
        <v>4050</v>
      </c>
    </row>
    <row r="23" spans="1:17" s="295" customFormat="1" ht="18" customHeight="1" thickBot="1" x14ac:dyDescent="0.2">
      <c r="A23" s="127">
        <v>4</v>
      </c>
      <c r="B23" s="1415">
        <v>371788</v>
      </c>
      <c r="C23" s="1416"/>
      <c r="D23" s="128">
        <v>9866393</v>
      </c>
      <c r="E23" s="128">
        <v>7164832</v>
      </c>
      <c r="F23" s="128">
        <v>2390777</v>
      </c>
      <c r="G23" s="128">
        <v>310784</v>
      </c>
      <c r="H23" s="280"/>
      <c r="I23" s="534">
        <v>26.537685455151859</v>
      </c>
      <c r="J23" s="534">
        <v>390.2845332278481</v>
      </c>
      <c r="K23" s="534">
        <v>283.41898734177215</v>
      </c>
      <c r="L23" s="279">
        <v>16293</v>
      </c>
      <c r="M23" s="137">
        <v>1190907</v>
      </c>
      <c r="N23" s="279">
        <v>268</v>
      </c>
      <c r="O23" s="135">
        <v>60456</v>
      </c>
      <c r="P23" s="110">
        <v>3720</v>
      </c>
    </row>
    <row r="24" spans="1:17" ht="15" customHeight="1" x14ac:dyDescent="0.15">
      <c r="A24" s="308" t="s">
        <v>313</v>
      </c>
      <c r="P24" s="310" t="s">
        <v>185</v>
      </c>
      <c r="Q24" s="308"/>
    </row>
    <row r="25" spans="1:17" ht="12" customHeight="1" x14ac:dyDescent="0.15">
      <c r="Q25" s="308"/>
    </row>
    <row r="26" spans="1:17" ht="15" customHeight="1" thickBot="1" x14ac:dyDescent="0.2">
      <c r="A26" s="308" t="s">
        <v>586</v>
      </c>
      <c r="P26" s="310" t="s">
        <v>202</v>
      </c>
      <c r="Q26" s="308"/>
    </row>
    <row r="27" spans="1:17" ht="18.75" customHeight="1" x14ac:dyDescent="0.15">
      <c r="A27" s="891" t="s">
        <v>107</v>
      </c>
      <c r="B27" s="1261" t="s">
        <v>203</v>
      </c>
      <c r="C27" s="1262"/>
      <c r="D27" s="1262"/>
      <c r="E27" s="1262"/>
      <c r="F27" s="1262"/>
      <c r="G27" s="1265"/>
      <c r="H27" s="312"/>
      <c r="I27" s="1262" t="s">
        <v>204</v>
      </c>
      <c r="J27" s="1261"/>
      <c r="K27" s="1261"/>
      <c r="L27" s="1261"/>
      <c r="M27" s="1263"/>
      <c r="N27" s="1393" t="s">
        <v>205</v>
      </c>
      <c r="O27" s="1393"/>
      <c r="P27" s="1001"/>
      <c r="Q27" s="308"/>
    </row>
    <row r="28" spans="1:17" ht="8.25" customHeight="1" thickBot="1" x14ac:dyDescent="0.2">
      <c r="A28" s="1372"/>
      <c r="B28" s="863" t="s">
        <v>588</v>
      </c>
      <c r="C28" s="864"/>
      <c r="D28" s="166"/>
      <c r="E28" s="293"/>
      <c r="F28" s="115"/>
      <c r="G28" s="1392" t="s">
        <v>209</v>
      </c>
      <c r="H28" s="107"/>
      <c r="I28" s="864" t="s">
        <v>10</v>
      </c>
      <c r="J28" s="293"/>
      <c r="K28" s="293"/>
      <c r="L28" s="293"/>
      <c r="M28" s="292"/>
      <c r="N28" s="863" t="s">
        <v>214</v>
      </c>
      <c r="O28" s="1378"/>
      <c r="P28" s="1377" t="s">
        <v>69</v>
      </c>
      <c r="Q28" s="308"/>
    </row>
    <row r="29" spans="1:17" ht="18.75" customHeight="1" x14ac:dyDescent="0.15">
      <c r="A29" s="893"/>
      <c r="B29" s="642"/>
      <c r="C29" s="643"/>
      <c r="D29" s="283" t="s">
        <v>206</v>
      </c>
      <c r="E29" s="283" t="s">
        <v>207</v>
      </c>
      <c r="F29" s="283" t="s">
        <v>208</v>
      </c>
      <c r="G29" s="1062"/>
      <c r="H29" s="274"/>
      <c r="I29" s="639"/>
      <c r="J29" s="283" t="s">
        <v>210</v>
      </c>
      <c r="K29" s="283" t="s">
        <v>211</v>
      </c>
      <c r="L29" s="283" t="s">
        <v>212</v>
      </c>
      <c r="M29" s="283" t="s">
        <v>213</v>
      </c>
      <c r="N29" s="642"/>
      <c r="O29" s="639"/>
      <c r="P29" s="1326"/>
      <c r="Q29" s="308"/>
    </row>
    <row r="30" spans="1:17" ht="18" customHeight="1" x14ac:dyDescent="0.15">
      <c r="A30" s="282" t="s">
        <v>358</v>
      </c>
      <c r="B30" s="1375">
        <v>22689</v>
      </c>
      <c r="C30" s="1376"/>
      <c r="D30" s="133">
        <v>16331</v>
      </c>
      <c r="E30" s="133">
        <v>196</v>
      </c>
      <c r="F30" s="133">
        <v>6162</v>
      </c>
      <c r="G30" s="129">
        <v>0</v>
      </c>
      <c r="H30" s="220"/>
      <c r="I30" s="601">
        <v>9160</v>
      </c>
      <c r="J30" s="277">
        <v>1636</v>
      </c>
      <c r="K30" s="277">
        <v>4797</v>
      </c>
      <c r="L30" s="296">
        <v>1780</v>
      </c>
      <c r="M30" s="277">
        <v>947</v>
      </c>
      <c r="N30" s="1409" t="s">
        <v>427</v>
      </c>
      <c r="O30" s="1410"/>
      <c r="P30" s="284">
        <v>50.8</v>
      </c>
      <c r="Q30" s="308"/>
    </row>
    <row r="31" spans="1:17" ht="18" customHeight="1" x14ac:dyDescent="0.15">
      <c r="A31" s="282" t="s">
        <v>668</v>
      </c>
      <c r="B31" s="1375">
        <v>22196</v>
      </c>
      <c r="C31" s="1376"/>
      <c r="D31" s="133">
        <v>16089</v>
      </c>
      <c r="E31" s="133">
        <v>189</v>
      </c>
      <c r="F31" s="133">
        <v>5918</v>
      </c>
      <c r="G31" s="129">
        <v>0</v>
      </c>
      <c r="H31" s="221"/>
      <c r="I31" s="601">
        <v>9555</v>
      </c>
      <c r="J31" s="277">
        <v>1640</v>
      </c>
      <c r="K31" s="277">
        <v>4936</v>
      </c>
      <c r="L31" s="296">
        <v>1923</v>
      </c>
      <c r="M31" s="277">
        <v>1056</v>
      </c>
      <c r="N31" s="1413" t="s">
        <v>428</v>
      </c>
      <c r="O31" s="1414"/>
      <c r="P31" s="284">
        <v>55.3</v>
      </c>
      <c r="Q31" s="308"/>
    </row>
    <row r="32" spans="1:17" ht="18" customHeight="1" x14ac:dyDescent="0.15">
      <c r="A32" s="282">
        <v>2</v>
      </c>
      <c r="B32" s="1375">
        <v>21773</v>
      </c>
      <c r="C32" s="1376"/>
      <c r="D32" s="133">
        <v>15816</v>
      </c>
      <c r="E32" s="133">
        <v>172</v>
      </c>
      <c r="F32" s="133">
        <v>5785</v>
      </c>
      <c r="G32" s="129" t="s">
        <v>429</v>
      </c>
      <c r="H32" s="221"/>
      <c r="I32" s="601">
        <v>9863</v>
      </c>
      <c r="J32" s="277">
        <v>1664</v>
      </c>
      <c r="K32" s="277">
        <v>5256</v>
      </c>
      <c r="L32" s="296">
        <v>1877</v>
      </c>
      <c r="M32" s="277">
        <v>1066</v>
      </c>
      <c r="N32" s="1413" t="s">
        <v>458</v>
      </c>
      <c r="O32" s="1414"/>
      <c r="P32" s="284">
        <v>60.6</v>
      </c>
      <c r="Q32" s="308"/>
    </row>
    <row r="33" spans="1:17" s="295" customFormat="1" ht="18" customHeight="1" x14ac:dyDescent="0.15">
      <c r="A33" s="282">
        <v>3</v>
      </c>
      <c r="B33" s="1375">
        <v>21612</v>
      </c>
      <c r="C33" s="1376"/>
      <c r="D33" s="133">
        <v>15812</v>
      </c>
      <c r="E33" s="133">
        <v>182</v>
      </c>
      <c r="F33" s="133">
        <v>5618</v>
      </c>
      <c r="G33" s="129" t="s">
        <v>429</v>
      </c>
      <c r="H33" s="221"/>
      <c r="I33" s="601">
        <v>10243</v>
      </c>
      <c r="J33" s="277">
        <v>1683</v>
      </c>
      <c r="K33" s="277">
        <v>5558</v>
      </c>
      <c r="L33" s="296">
        <v>1936</v>
      </c>
      <c r="M33" s="277">
        <v>1066</v>
      </c>
      <c r="N33" s="1413" t="s">
        <v>630</v>
      </c>
      <c r="O33" s="1414"/>
      <c r="P33" s="284">
        <v>64.5</v>
      </c>
    </row>
    <row r="34" spans="1:17" s="295" customFormat="1" ht="18" customHeight="1" thickBot="1" x14ac:dyDescent="0.2">
      <c r="A34" s="127">
        <v>4</v>
      </c>
      <c r="B34" s="1385">
        <v>20778</v>
      </c>
      <c r="C34" s="1386"/>
      <c r="D34" s="111">
        <v>15332</v>
      </c>
      <c r="E34" s="111">
        <v>183</v>
      </c>
      <c r="F34" s="111">
        <v>5263</v>
      </c>
      <c r="G34" s="112" t="s">
        <v>429</v>
      </c>
      <c r="H34" s="222"/>
      <c r="I34" s="545">
        <v>9839</v>
      </c>
      <c r="J34" s="132">
        <v>1677</v>
      </c>
      <c r="K34" s="132">
        <v>5184</v>
      </c>
      <c r="L34" s="113">
        <v>1903</v>
      </c>
      <c r="M34" s="132">
        <v>1075</v>
      </c>
      <c r="N34" s="1415" t="s">
        <v>655</v>
      </c>
      <c r="O34" s="1416"/>
      <c r="P34" s="114">
        <v>68.599999999999994</v>
      </c>
    </row>
    <row r="35" spans="1:17" ht="15" customHeight="1" x14ac:dyDescent="0.15">
      <c r="A35" s="1374"/>
      <c r="B35" s="1374"/>
      <c r="C35" s="1374"/>
      <c r="D35" s="1374"/>
      <c r="E35" s="1374"/>
      <c r="F35" s="276"/>
      <c r="P35" s="310" t="s">
        <v>215</v>
      </c>
      <c r="Q35" s="308"/>
    </row>
    <row r="36" spans="1:17" ht="12" customHeight="1" x14ac:dyDescent="0.15">
      <c r="A36" s="308" t="s">
        <v>216</v>
      </c>
      <c r="F36" s="276"/>
      <c r="Q36" s="308"/>
    </row>
    <row r="37" spans="1:17" ht="15" customHeight="1" thickBot="1" x14ac:dyDescent="0.2">
      <c r="A37" s="308" t="s">
        <v>587</v>
      </c>
      <c r="L37" s="310" t="s">
        <v>106</v>
      </c>
      <c r="P37" s="310"/>
      <c r="Q37" s="308"/>
    </row>
    <row r="38" spans="1:17" ht="18.75" customHeight="1" x14ac:dyDescent="0.15">
      <c r="A38" s="1370" t="s">
        <v>107</v>
      </c>
      <c r="B38" s="306" t="s">
        <v>217</v>
      </c>
      <c r="C38" s="312"/>
      <c r="D38" s="312"/>
      <c r="E38" s="312"/>
      <c r="F38" s="312" t="s">
        <v>218</v>
      </c>
      <c r="G38" s="215"/>
      <c r="H38" s="215"/>
      <c r="I38" s="215"/>
      <c r="J38" s="215"/>
      <c r="K38" s="1261" t="s">
        <v>219</v>
      </c>
      <c r="L38" s="1382"/>
      <c r="Q38" s="308"/>
    </row>
    <row r="39" spans="1:17" ht="8.25" customHeight="1" x14ac:dyDescent="0.15">
      <c r="A39" s="1371"/>
      <c r="B39" s="863" t="s">
        <v>588</v>
      </c>
      <c r="C39" s="1379"/>
      <c r="D39" s="166"/>
      <c r="E39" s="166"/>
      <c r="F39" s="166"/>
      <c r="G39" s="166"/>
      <c r="H39" s="293"/>
      <c r="I39" s="166"/>
      <c r="J39" s="115"/>
      <c r="K39" s="1384" t="s">
        <v>158</v>
      </c>
      <c r="L39" s="1383" t="s">
        <v>223</v>
      </c>
      <c r="Q39" s="308"/>
    </row>
    <row r="40" spans="1:17" ht="18.75" customHeight="1" x14ac:dyDescent="0.15">
      <c r="A40" s="1371"/>
      <c r="B40" s="642"/>
      <c r="C40" s="639"/>
      <c r="D40" s="216" t="s">
        <v>220</v>
      </c>
      <c r="E40" s="217"/>
      <c r="F40" s="1380" t="s">
        <v>221</v>
      </c>
      <c r="G40" s="1380"/>
      <c r="H40" s="283"/>
      <c r="I40" s="1381" t="s">
        <v>222</v>
      </c>
      <c r="J40" s="1380"/>
      <c r="K40" s="1384"/>
      <c r="L40" s="1383"/>
      <c r="Q40" s="308"/>
    </row>
    <row r="41" spans="1:17" ht="18.75" customHeight="1" x14ac:dyDescent="0.15">
      <c r="A41" s="1372"/>
      <c r="B41" s="311" t="s">
        <v>158</v>
      </c>
      <c r="C41" s="311" t="s">
        <v>223</v>
      </c>
      <c r="D41" s="311" t="s">
        <v>158</v>
      </c>
      <c r="E41" s="286" t="s">
        <v>223</v>
      </c>
      <c r="F41" s="293" t="s">
        <v>158</v>
      </c>
      <c r="G41" s="286" t="s">
        <v>223</v>
      </c>
      <c r="H41" s="311"/>
      <c r="I41" s="292" t="s">
        <v>158</v>
      </c>
      <c r="J41" s="286" t="s">
        <v>223</v>
      </c>
      <c r="K41" s="1062"/>
      <c r="L41" s="1326"/>
      <c r="Q41" s="308"/>
    </row>
    <row r="42" spans="1:17" ht="18" customHeight="1" x14ac:dyDescent="0.15">
      <c r="A42" s="313" t="s">
        <v>358</v>
      </c>
      <c r="B42" s="548">
        <v>23000</v>
      </c>
      <c r="C42" s="548">
        <v>14868499</v>
      </c>
      <c r="D42" s="18">
        <v>20253</v>
      </c>
      <c r="E42" s="56">
        <v>12502739</v>
      </c>
      <c r="F42" s="56">
        <v>2470</v>
      </c>
      <c r="G42" s="56">
        <v>2155810</v>
      </c>
      <c r="H42" s="56"/>
      <c r="I42" s="131">
        <v>277</v>
      </c>
      <c r="J42" s="131">
        <v>209950</v>
      </c>
      <c r="K42" s="320">
        <v>6</v>
      </c>
      <c r="L42" s="321">
        <v>2020</v>
      </c>
      <c r="Q42" s="308"/>
    </row>
    <row r="43" spans="1:17" ht="18" customHeight="1" x14ac:dyDescent="0.15">
      <c r="A43" s="313" t="s">
        <v>668</v>
      </c>
      <c r="B43" s="548">
        <v>24387</v>
      </c>
      <c r="C43" s="548">
        <v>15623817</v>
      </c>
      <c r="D43" s="56">
        <v>21567</v>
      </c>
      <c r="E43" s="56">
        <v>13195898</v>
      </c>
      <c r="F43" s="56">
        <v>2541</v>
      </c>
      <c r="G43" s="56">
        <v>2215855</v>
      </c>
      <c r="H43" s="56"/>
      <c r="I43" s="131">
        <v>279</v>
      </c>
      <c r="J43" s="131">
        <v>212064</v>
      </c>
      <c r="K43" s="322">
        <v>7</v>
      </c>
      <c r="L43" s="321">
        <v>1751</v>
      </c>
      <c r="Q43" s="308"/>
    </row>
    <row r="44" spans="1:17" ht="18" customHeight="1" x14ac:dyDescent="0.15">
      <c r="A44" s="313">
        <v>2</v>
      </c>
      <c r="B44" s="548">
        <v>24872</v>
      </c>
      <c r="C44" s="548">
        <v>15906671</v>
      </c>
      <c r="D44" s="56">
        <v>22036</v>
      </c>
      <c r="E44" s="56">
        <v>13467537</v>
      </c>
      <c r="F44" s="56">
        <v>2561</v>
      </c>
      <c r="G44" s="56">
        <v>2236057</v>
      </c>
      <c r="H44" s="56"/>
      <c r="I44" s="131">
        <v>275</v>
      </c>
      <c r="J44" s="131">
        <v>203077</v>
      </c>
      <c r="K44" s="322">
        <v>7</v>
      </c>
      <c r="L44" s="321">
        <v>1523</v>
      </c>
      <c r="Q44" s="308"/>
    </row>
    <row r="45" spans="1:17" s="295" customFormat="1" ht="18" customHeight="1" x14ac:dyDescent="0.15">
      <c r="A45" s="313">
        <v>3</v>
      </c>
      <c r="B45" s="548">
        <v>25467</v>
      </c>
      <c r="C45" s="548">
        <v>16203959</v>
      </c>
      <c r="D45" s="56">
        <v>22541</v>
      </c>
      <c r="E45" s="56">
        <v>13696138</v>
      </c>
      <c r="F45" s="56">
        <v>2641</v>
      </c>
      <c r="G45" s="56">
        <v>2299913</v>
      </c>
      <c r="H45" s="56"/>
      <c r="I45" s="131">
        <v>285</v>
      </c>
      <c r="J45" s="131">
        <v>207908</v>
      </c>
      <c r="K45" s="322">
        <v>9</v>
      </c>
      <c r="L45" s="321">
        <v>2049</v>
      </c>
    </row>
    <row r="46" spans="1:17" s="295" customFormat="1" ht="18" customHeight="1" thickBot="1" x14ac:dyDescent="0.2">
      <c r="A46" s="316">
        <v>4</v>
      </c>
      <c r="B46" s="550">
        <v>25955</v>
      </c>
      <c r="C46" s="550">
        <v>16012322</v>
      </c>
      <c r="D46" s="116">
        <v>22998</v>
      </c>
      <c r="E46" s="116">
        <v>13484587</v>
      </c>
      <c r="F46" s="116">
        <v>2683</v>
      </c>
      <c r="G46" s="116">
        <v>2324676</v>
      </c>
      <c r="H46" s="116"/>
      <c r="I46" s="315">
        <v>274</v>
      </c>
      <c r="J46" s="315">
        <v>203059</v>
      </c>
      <c r="K46" s="606" t="s">
        <v>447</v>
      </c>
      <c r="L46" s="607" t="s">
        <v>447</v>
      </c>
    </row>
    <row r="47" spans="1:17" ht="15" customHeight="1" x14ac:dyDescent="0.15">
      <c r="A47" s="308" t="s">
        <v>380</v>
      </c>
      <c r="L47" s="310" t="s">
        <v>215</v>
      </c>
      <c r="Q47" s="308"/>
    </row>
    <row r="48" spans="1:17" ht="17.45" customHeight="1" x14ac:dyDescent="0.15">
      <c r="A48" s="308" t="s">
        <v>489</v>
      </c>
      <c r="Q48" s="308"/>
    </row>
    <row r="49" spans="7:17" ht="17.45" customHeight="1" x14ac:dyDescent="0.15">
      <c r="G49" s="117"/>
      <c r="H49" s="117"/>
      <c r="Q49" s="308"/>
    </row>
    <row r="50" spans="7:17" ht="17.45" customHeight="1" x14ac:dyDescent="0.15">
      <c r="G50" s="79"/>
      <c r="H50" s="79"/>
      <c r="Q50" s="308"/>
    </row>
  </sheetData>
  <sheetProtection sheet="1"/>
  <mergeCells count="82">
    <mergeCell ref="K9:L9"/>
    <mergeCell ref="M9:N9"/>
    <mergeCell ref="O9:P9"/>
    <mergeCell ref="B8:C8"/>
    <mergeCell ref="F8:G8"/>
    <mergeCell ref="K8:L8"/>
    <mergeCell ref="M8:N8"/>
    <mergeCell ref="O8:P8"/>
    <mergeCell ref="K10:L10"/>
    <mergeCell ref="M10:N10"/>
    <mergeCell ref="O10:P10"/>
    <mergeCell ref="B11:C11"/>
    <mergeCell ref="F11:G11"/>
    <mergeCell ref="K11:L11"/>
    <mergeCell ref="M11:N11"/>
    <mergeCell ref="O11:P11"/>
    <mergeCell ref="O12:P12"/>
    <mergeCell ref="N16:P16"/>
    <mergeCell ref="N17:N18"/>
    <mergeCell ref="O17:O18"/>
    <mergeCell ref="P17:P18"/>
    <mergeCell ref="I27:M27"/>
    <mergeCell ref="B19:C19"/>
    <mergeCell ref="B20:C20"/>
    <mergeCell ref="B21:C21"/>
    <mergeCell ref="B22:C22"/>
    <mergeCell ref="B23:C23"/>
    <mergeCell ref="B27:G27"/>
    <mergeCell ref="K12:L12"/>
    <mergeCell ref="L16:M16"/>
    <mergeCell ref="B17:C18"/>
    <mergeCell ref="D17:D18"/>
    <mergeCell ref="E17:E18"/>
    <mergeCell ref="F17:F18"/>
    <mergeCell ref="G17:G18"/>
    <mergeCell ref="L17:L18"/>
    <mergeCell ref="M17:M18"/>
    <mergeCell ref="M12:N12"/>
    <mergeCell ref="N32:O32"/>
    <mergeCell ref="N33:O33"/>
    <mergeCell ref="N34:O34"/>
    <mergeCell ref="B31:C31"/>
    <mergeCell ref="B30:C30"/>
    <mergeCell ref="N31:O31"/>
    <mergeCell ref="I3:P3"/>
    <mergeCell ref="A6:A7"/>
    <mergeCell ref="B6:D6"/>
    <mergeCell ref="E6:G6"/>
    <mergeCell ref="I6:J6"/>
    <mergeCell ref="K6:L6"/>
    <mergeCell ref="M6:P6"/>
    <mergeCell ref="B7:C7"/>
    <mergeCell ref="F7:G7"/>
    <mergeCell ref="K7:L7"/>
    <mergeCell ref="M7:N7"/>
    <mergeCell ref="O7:P7"/>
    <mergeCell ref="B28:C29"/>
    <mergeCell ref="G28:G29"/>
    <mergeCell ref="A35:E35"/>
    <mergeCell ref="A3:G3"/>
    <mergeCell ref="B12:C12"/>
    <mergeCell ref="F12:G12"/>
    <mergeCell ref="B10:C10"/>
    <mergeCell ref="F10:G10"/>
    <mergeCell ref="B9:C9"/>
    <mergeCell ref="F9:G9"/>
    <mergeCell ref="A38:A41"/>
    <mergeCell ref="K38:L38"/>
    <mergeCell ref="N27:P27"/>
    <mergeCell ref="N30:O30"/>
    <mergeCell ref="I28:I29"/>
    <mergeCell ref="N28:O29"/>
    <mergeCell ref="P28:P29"/>
    <mergeCell ref="B39:C40"/>
    <mergeCell ref="K39:K41"/>
    <mergeCell ref="L39:L41"/>
    <mergeCell ref="F40:G40"/>
    <mergeCell ref="I40:J40"/>
    <mergeCell ref="B32:C32"/>
    <mergeCell ref="B33:C33"/>
    <mergeCell ref="B34:C34"/>
    <mergeCell ref="A27:A29"/>
  </mergeCells>
  <phoneticPr fontId="21"/>
  <conditionalFormatting sqref="A30:A34 A42:A46 A8:H12 A19:B23 D19:H23 K8:L12 L19:P23 J30:P34 D30:H34 D42:L45 D46:J46">
    <cfRule type="expression" dxfId="11" priority="9">
      <formula>MOD(ROW(),2)=0</formula>
    </cfRule>
  </conditionalFormatting>
  <conditionalFormatting sqref="I8:J12">
    <cfRule type="expression" dxfId="10" priority="8">
      <formula>MOD(ROW(),2)=0</formula>
    </cfRule>
  </conditionalFormatting>
  <conditionalFormatting sqref="M8:P12">
    <cfRule type="expression" dxfId="9" priority="7">
      <formula>MOD(ROW(),2)=0</formula>
    </cfRule>
  </conditionalFormatting>
  <conditionalFormatting sqref="I20:K23">
    <cfRule type="expression" dxfId="8" priority="6">
      <formula>MOD(ROW(),2)=0</formula>
    </cfRule>
  </conditionalFormatting>
  <conditionalFormatting sqref="I19:K19">
    <cfRule type="expression" dxfId="7" priority="5">
      <formula>MOD(ROW(),2)=0</formula>
    </cfRule>
  </conditionalFormatting>
  <conditionalFormatting sqref="I30:I34">
    <cfRule type="expression" dxfId="6" priority="4">
      <formula>MOD(ROW(),2)=0</formula>
    </cfRule>
  </conditionalFormatting>
  <conditionalFormatting sqref="B30:C34">
    <cfRule type="expression" dxfId="5" priority="3">
      <formula>MOD(ROW(),2)=0</formula>
    </cfRule>
  </conditionalFormatting>
  <conditionalFormatting sqref="B42:C46">
    <cfRule type="expression" dxfId="4" priority="2">
      <formula>MOD(ROW(),2)=0</formula>
    </cfRule>
  </conditionalFormatting>
  <conditionalFormatting sqref="K46:L46">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1" manualBreakCount="1">
    <brk id="7"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R47"/>
  <sheetViews>
    <sheetView view="pageBreakPreview" topLeftCell="A25" zoomScaleNormal="100" zoomScaleSheetLayoutView="100" workbookViewId="0">
      <selection activeCell="C8" sqref="C8:D8"/>
    </sheetView>
  </sheetViews>
  <sheetFormatPr defaultRowHeight="15.95" customHeight="1" x14ac:dyDescent="0.15"/>
  <cols>
    <col min="1" max="1" width="3" style="12" customWidth="1"/>
    <col min="2" max="2" width="11.7109375" style="12" customWidth="1"/>
    <col min="3" max="3" width="8.85546875" style="12" customWidth="1"/>
    <col min="4" max="4" width="8" style="12" customWidth="1"/>
    <col min="5" max="13" width="9.85546875" style="12" customWidth="1"/>
    <col min="14" max="16384" width="9.140625" style="12"/>
  </cols>
  <sheetData>
    <row r="1" spans="1:18" ht="15" customHeight="1" x14ac:dyDescent="0.15">
      <c r="A1" s="12" t="s">
        <v>636</v>
      </c>
      <c r="C1" s="11"/>
      <c r="D1" s="11"/>
      <c r="E1" s="11"/>
      <c r="F1" s="11"/>
      <c r="G1" s="11"/>
      <c r="H1" s="11"/>
      <c r="I1" s="11"/>
      <c r="J1" s="11"/>
      <c r="K1" s="11"/>
      <c r="L1" s="11"/>
      <c r="M1" s="11"/>
      <c r="N1" s="11"/>
      <c r="O1" s="11"/>
      <c r="P1" s="11"/>
      <c r="Q1" s="11"/>
      <c r="R1" s="11"/>
    </row>
    <row r="2" spans="1:18" ht="5.0999999999999996" customHeight="1" x14ac:dyDescent="0.15">
      <c r="C2" s="11"/>
      <c r="D2" s="11"/>
      <c r="E2" s="11"/>
      <c r="F2" s="11"/>
      <c r="G2" s="11"/>
      <c r="H2" s="11"/>
      <c r="I2" s="11"/>
      <c r="J2" s="11"/>
      <c r="K2" s="11"/>
      <c r="L2" s="11"/>
      <c r="M2" s="11"/>
      <c r="N2" s="11"/>
      <c r="O2" s="11"/>
      <c r="P2" s="11"/>
      <c r="Q2" s="11"/>
      <c r="R2" s="11"/>
    </row>
    <row r="3" spans="1:18" ht="50.1" customHeight="1" x14ac:dyDescent="0.15">
      <c r="A3" s="1433" t="s">
        <v>656</v>
      </c>
      <c r="B3" s="1433"/>
      <c r="C3" s="1433"/>
      <c r="D3" s="1433"/>
      <c r="E3" s="1433"/>
      <c r="F3" s="1433"/>
      <c r="G3" s="1433"/>
      <c r="H3" s="1433"/>
      <c r="I3" s="1433"/>
      <c r="J3" s="1433"/>
      <c r="K3" s="1433"/>
      <c r="L3" s="1433"/>
      <c r="M3" s="1433"/>
      <c r="N3" s="11"/>
      <c r="O3" s="11"/>
      <c r="P3" s="11"/>
      <c r="Q3" s="11"/>
      <c r="R3" s="11"/>
    </row>
    <row r="4" spans="1:18" ht="15" customHeight="1" x14ac:dyDescent="0.15">
      <c r="A4" s="11"/>
      <c r="B4" s="11"/>
      <c r="C4" s="11"/>
      <c r="D4" s="11"/>
      <c r="E4" s="11"/>
      <c r="F4" s="11"/>
      <c r="G4" s="11"/>
      <c r="H4" s="11"/>
      <c r="I4" s="11"/>
      <c r="J4" s="11"/>
      <c r="K4" s="11"/>
      <c r="L4" s="11"/>
      <c r="M4" s="11"/>
      <c r="N4" s="11"/>
      <c r="O4" s="11"/>
      <c r="P4" s="11"/>
      <c r="Q4" s="11"/>
      <c r="R4" s="11"/>
    </row>
    <row r="5" spans="1:18" ht="15" customHeight="1" thickBot="1" x14ac:dyDescent="0.2">
      <c r="A5" s="11" t="s">
        <v>469</v>
      </c>
      <c r="B5" s="11"/>
      <c r="C5" s="11"/>
      <c r="D5" s="11"/>
      <c r="E5" s="11"/>
      <c r="F5" s="11"/>
      <c r="G5" s="11"/>
      <c r="H5" s="11"/>
      <c r="I5" s="11"/>
      <c r="J5" s="11"/>
      <c r="K5" s="11"/>
      <c r="L5" s="11"/>
      <c r="M5" s="13" t="s">
        <v>224</v>
      </c>
      <c r="N5" s="11"/>
      <c r="O5" s="11"/>
      <c r="P5" s="11"/>
      <c r="Q5" s="11"/>
      <c r="R5" s="11"/>
    </row>
    <row r="6" spans="1:18" ht="9" customHeight="1" thickBot="1" x14ac:dyDescent="0.2">
      <c r="A6" s="636" t="s">
        <v>225</v>
      </c>
      <c r="B6" s="637"/>
      <c r="C6" s="937" t="s">
        <v>607</v>
      </c>
      <c r="D6" s="1261"/>
      <c r="E6" s="225"/>
      <c r="F6" s="226"/>
      <c r="G6" s="226"/>
      <c r="H6" s="225"/>
      <c r="I6" s="225"/>
      <c r="J6" s="225"/>
      <c r="K6" s="225"/>
      <c r="L6" s="225"/>
      <c r="M6" s="224"/>
      <c r="N6" s="29"/>
      <c r="O6" s="11"/>
      <c r="P6" s="11"/>
      <c r="Q6" s="11"/>
    </row>
    <row r="7" spans="1:18" ht="38.25" customHeight="1" x14ac:dyDescent="0.15">
      <c r="A7" s="638"/>
      <c r="B7" s="639"/>
      <c r="C7" s="1432"/>
      <c r="D7" s="1432"/>
      <c r="E7" s="227" t="s">
        <v>589</v>
      </c>
      <c r="F7" s="228" t="s">
        <v>590</v>
      </c>
      <c r="G7" s="228" t="s">
        <v>591</v>
      </c>
      <c r="H7" s="227" t="s">
        <v>592</v>
      </c>
      <c r="I7" s="227" t="s">
        <v>593</v>
      </c>
      <c r="J7" s="227" t="s">
        <v>594</v>
      </c>
      <c r="K7" s="227" t="s">
        <v>595</v>
      </c>
      <c r="L7" s="227" t="s">
        <v>596</v>
      </c>
      <c r="M7" s="229" t="s">
        <v>597</v>
      </c>
      <c r="N7" s="29"/>
      <c r="O7" s="11"/>
      <c r="P7" s="11"/>
      <c r="Q7" s="11"/>
    </row>
    <row r="8" spans="1:18" ht="18" customHeight="1" x14ac:dyDescent="0.15">
      <c r="A8" s="670" t="s">
        <v>358</v>
      </c>
      <c r="B8" s="671"/>
      <c r="C8" s="1426">
        <v>1507</v>
      </c>
      <c r="D8" s="1213"/>
      <c r="E8" s="553">
        <v>17</v>
      </c>
      <c r="F8" s="553">
        <v>13</v>
      </c>
      <c r="G8" s="553">
        <v>19</v>
      </c>
      <c r="H8" s="553">
        <v>56</v>
      </c>
      <c r="I8" s="553">
        <v>4</v>
      </c>
      <c r="J8" s="553">
        <v>26</v>
      </c>
      <c r="K8" s="553">
        <v>7</v>
      </c>
      <c r="L8" s="553">
        <v>4</v>
      </c>
      <c r="M8" s="554">
        <v>1361</v>
      </c>
      <c r="N8" s="29"/>
      <c r="O8" s="11"/>
      <c r="P8" s="11"/>
      <c r="Q8" s="11"/>
    </row>
    <row r="9" spans="1:18" ht="18" customHeight="1" x14ac:dyDescent="0.15">
      <c r="A9" s="1063" t="s">
        <v>426</v>
      </c>
      <c r="B9" s="668"/>
      <c r="C9" s="1426">
        <v>1731</v>
      </c>
      <c r="D9" s="1213"/>
      <c r="E9" s="553">
        <v>11</v>
      </c>
      <c r="F9" s="553">
        <v>11</v>
      </c>
      <c r="G9" s="553">
        <v>20</v>
      </c>
      <c r="H9" s="553">
        <v>59</v>
      </c>
      <c r="I9" s="553">
        <v>6</v>
      </c>
      <c r="J9" s="553">
        <v>44</v>
      </c>
      <c r="K9" s="553">
        <v>5</v>
      </c>
      <c r="L9" s="553">
        <v>15</v>
      </c>
      <c r="M9" s="554">
        <v>1560</v>
      </c>
      <c r="N9" s="29"/>
      <c r="O9" s="11"/>
      <c r="P9" s="11"/>
      <c r="Q9" s="11"/>
    </row>
    <row r="10" spans="1:18" ht="18" customHeight="1" x14ac:dyDescent="0.15">
      <c r="A10" s="1063">
        <v>2</v>
      </c>
      <c r="B10" s="668"/>
      <c r="C10" s="1426">
        <v>1611</v>
      </c>
      <c r="D10" s="1213"/>
      <c r="E10" s="553">
        <v>14</v>
      </c>
      <c r="F10" s="553">
        <v>11</v>
      </c>
      <c r="G10" s="553">
        <v>13</v>
      </c>
      <c r="H10" s="553">
        <v>79</v>
      </c>
      <c r="I10" s="553">
        <v>1</v>
      </c>
      <c r="J10" s="553">
        <v>43</v>
      </c>
      <c r="K10" s="553">
        <v>9</v>
      </c>
      <c r="L10" s="553">
        <v>12</v>
      </c>
      <c r="M10" s="554">
        <v>1429</v>
      </c>
      <c r="N10" s="29"/>
      <c r="O10" s="11"/>
      <c r="P10" s="11"/>
      <c r="Q10" s="11"/>
    </row>
    <row r="11" spans="1:18" ht="18" customHeight="1" x14ac:dyDescent="0.15">
      <c r="A11" s="1420">
        <v>3</v>
      </c>
      <c r="B11" s="1421"/>
      <c r="C11" s="1426">
        <v>1632</v>
      </c>
      <c r="D11" s="1213"/>
      <c r="E11" s="553">
        <v>19</v>
      </c>
      <c r="F11" s="553">
        <v>12</v>
      </c>
      <c r="G11" s="553">
        <v>23</v>
      </c>
      <c r="H11" s="553">
        <v>63</v>
      </c>
      <c r="I11" s="553">
        <v>1</v>
      </c>
      <c r="J11" s="553">
        <v>45</v>
      </c>
      <c r="K11" s="553">
        <v>6</v>
      </c>
      <c r="L11" s="553">
        <v>10</v>
      </c>
      <c r="M11" s="554">
        <v>1453</v>
      </c>
      <c r="N11" s="29"/>
      <c r="O11" s="11"/>
      <c r="P11" s="11"/>
      <c r="Q11" s="11"/>
    </row>
    <row r="12" spans="1:18" ht="18" customHeight="1" x14ac:dyDescent="0.15">
      <c r="A12" s="1422">
        <v>4</v>
      </c>
      <c r="B12" s="1423"/>
      <c r="C12" s="1427">
        <v>1602</v>
      </c>
      <c r="D12" s="1428"/>
      <c r="E12" s="553">
        <v>14</v>
      </c>
      <c r="F12" s="553">
        <v>8</v>
      </c>
      <c r="G12" s="553">
        <v>11</v>
      </c>
      <c r="H12" s="553">
        <v>88</v>
      </c>
      <c r="I12" s="553">
        <v>1</v>
      </c>
      <c r="J12" s="553">
        <v>36</v>
      </c>
      <c r="K12" s="553">
        <v>7</v>
      </c>
      <c r="L12" s="553">
        <v>5</v>
      </c>
      <c r="M12" s="554">
        <v>1432</v>
      </c>
      <c r="N12" s="29"/>
      <c r="O12" s="11"/>
      <c r="P12" s="11"/>
      <c r="Q12" s="11"/>
    </row>
    <row r="13" spans="1:18" ht="18" customHeight="1" x14ac:dyDescent="0.15">
      <c r="A13" s="555"/>
      <c r="B13" s="556" t="s">
        <v>665</v>
      </c>
      <c r="C13" s="1431">
        <v>124</v>
      </c>
      <c r="D13" s="1431"/>
      <c r="E13" s="557">
        <v>2</v>
      </c>
      <c r="F13" s="557">
        <v>1</v>
      </c>
      <c r="G13" s="557">
        <v>1</v>
      </c>
      <c r="H13" s="557">
        <v>9</v>
      </c>
      <c r="I13" s="557">
        <v>0</v>
      </c>
      <c r="J13" s="557">
        <v>6</v>
      </c>
      <c r="K13" s="557">
        <v>1</v>
      </c>
      <c r="L13" s="557">
        <v>1</v>
      </c>
      <c r="M13" s="558">
        <v>103</v>
      </c>
      <c r="N13" s="29"/>
      <c r="O13" s="11"/>
      <c r="P13" s="11"/>
      <c r="Q13" s="11"/>
    </row>
    <row r="14" spans="1:18" ht="18" customHeight="1" x14ac:dyDescent="0.15">
      <c r="A14" s="559"/>
      <c r="B14" s="560">
        <v>5</v>
      </c>
      <c r="C14" s="1429">
        <v>121</v>
      </c>
      <c r="D14" s="1430"/>
      <c r="E14" s="561">
        <v>0</v>
      </c>
      <c r="F14" s="561">
        <v>1</v>
      </c>
      <c r="G14" s="561">
        <v>2</v>
      </c>
      <c r="H14" s="561">
        <v>9</v>
      </c>
      <c r="I14" s="561">
        <v>0</v>
      </c>
      <c r="J14" s="561">
        <v>3</v>
      </c>
      <c r="K14" s="561">
        <v>0</v>
      </c>
      <c r="L14" s="561">
        <v>0</v>
      </c>
      <c r="M14" s="562">
        <v>106</v>
      </c>
      <c r="N14" s="29"/>
      <c r="O14" s="11"/>
      <c r="P14" s="11"/>
      <c r="Q14" s="11"/>
    </row>
    <row r="15" spans="1:18" ht="18" customHeight="1" x14ac:dyDescent="0.15">
      <c r="A15" s="559"/>
      <c r="B15" s="560">
        <v>6</v>
      </c>
      <c r="C15" s="1429">
        <v>118</v>
      </c>
      <c r="D15" s="1430"/>
      <c r="E15" s="561">
        <v>2</v>
      </c>
      <c r="F15" s="561">
        <v>0</v>
      </c>
      <c r="G15" s="561">
        <v>0</v>
      </c>
      <c r="H15" s="561">
        <v>3</v>
      </c>
      <c r="I15" s="561">
        <v>0</v>
      </c>
      <c r="J15" s="561">
        <v>4</v>
      </c>
      <c r="K15" s="561">
        <v>0</v>
      </c>
      <c r="L15" s="561">
        <v>1</v>
      </c>
      <c r="M15" s="562">
        <v>108</v>
      </c>
      <c r="N15" s="29"/>
      <c r="O15" s="11"/>
      <c r="P15" s="11"/>
      <c r="Q15" s="11"/>
    </row>
    <row r="16" spans="1:18" ht="18" customHeight="1" x14ac:dyDescent="0.15">
      <c r="A16" s="559"/>
      <c r="B16" s="560">
        <v>7</v>
      </c>
      <c r="C16" s="1429">
        <v>123</v>
      </c>
      <c r="D16" s="1430"/>
      <c r="E16" s="561">
        <v>2</v>
      </c>
      <c r="F16" s="561">
        <v>2</v>
      </c>
      <c r="G16" s="561">
        <v>0</v>
      </c>
      <c r="H16" s="561">
        <v>8</v>
      </c>
      <c r="I16" s="561">
        <v>0</v>
      </c>
      <c r="J16" s="561">
        <v>4</v>
      </c>
      <c r="K16" s="561">
        <v>2</v>
      </c>
      <c r="L16" s="561">
        <v>0</v>
      </c>
      <c r="M16" s="562">
        <v>105</v>
      </c>
      <c r="N16" s="29"/>
      <c r="O16" s="11"/>
      <c r="P16" s="11"/>
      <c r="Q16" s="11"/>
    </row>
    <row r="17" spans="1:18" ht="18" customHeight="1" x14ac:dyDescent="0.15">
      <c r="A17" s="559"/>
      <c r="B17" s="560">
        <v>8</v>
      </c>
      <c r="C17" s="1429">
        <v>143</v>
      </c>
      <c r="D17" s="1430"/>
      <c r="E17" s="561">
        <v>2</v>
      </c>
      <c r="F17" s="561">
        <v>0</v>
      </c>
      <c r="G17" s="561">
        <v>1</v>
      </c>
      <c r="H17" s="561">
        <v>7</v>
      </c>
      <c r="I17" s="561">
        <v>0</v>
      </c>
      <c r="J17" s="561">
        <v>1</v>
      </c>
      <c r="K17" s="561">
        <v>1</v>
      </c>
      <c r="L17" s="561">
        <v>0</v>
      </c>
      <c r="M17" s="562">
        <v>131</v>
      </c>
      <c r="N17" s="29"/>
      <c r="O17" s="11"/>
      <c r="P17" s="11"/>
      <c r="Q17" s="11"/>
    </row>
    <row r="18" spans="1:18" ht="18" customHeight="1" x14ac:dyDescent="0.15">
      <c r="A18" s="559"/>
      <c r="B18" s="560">
        <v>9</v>
      </c>
      <c r="C18" s="1429">
        <v>127</v>
      </c>
      <c r="D18" s="1430"/>
      <c r="E18" s="561">
        <v>2</v>
      </c>
      <c r="F18" s="561">
        <v>0</v>
      </c>
      <c r="G18" s="561">
        <v>0</v>
      </c>
      <c r="H18" s="561">
        <v>8</v>
      </c>
      <c r="I18" s="561">
        <v>0</v>
      </c>
      <c r="J18" s="561">
        <v>2</v>
      </c>
      <c r="K18" s="561">
        <v>1</v>
      </c>
      <c r="L18" s="561">
        <v>0</v>
      </c>
      <c r="M18" s="562">
        <v>114</v>
      </c>
      <c r="N18" s="29"/>
      <c r="O18" s="11"/>
      <c r="P18" s="11"/>
      <c r="Q18" s="11"/>
    </row>
    <row r="19" spans="1:18" ht="18" customHeight="1" x14ac:dyDescent="0.15">
      <c r="A19" s="559"/>
      <c r="B19" s="560">
        <v>10</v>
      </c>
      <c r="C19" s="1429">
        <v>165</v>
      </c>
      <c r="D19" s="1430"/>
      <c r="E19" s="561">
        <v>0</v>
      </c>
      <c r="F19" s="561">
        <v>1</v>
      </c>
      <c r="G19" s="561">
        <v>1</v>
      </c>
      <c r="H19" s="561">
        <v>12</v>
      </c>
      <c r="I19" s="561">
        <v>0</v>
      </c>
      <c r="J19" s="561">
        <v>2</v>
      </c>
      <c r="K19" s="561">
        <v>0</v>
      </c>
      <c r="L19" s="561">
        <v>0</v>
      </c>
      <c r="M19" s="562">
        <v>149</v>
      </c>
      <c r="N19" s="29"/>
      <c r="O19" s="11"/>
      <c r="P19" s="11"/>
      <c r="Q19" s="11"/>
    </row>
    <row r="20" spans="1:18" ht="18" customHeight="1" x14ac:dyDescent="0.15">
      <c r="A20" s="559"/>
      <c r="B20" s="560">
        <v>11</v>
      </c>
      <c r="C20" s="1429">
        <v>125</v>
      </c>
      <c r="D20" s="1430"/>
      <c r="E20" s="561">
        <v>0</v>
      </c>
      <c r="F20" s="561">
        <v>0</v>
      </c>
      <c r="G20" s="561">
        <v>0</v>
      </c>
      <c r="H20" s="561">
        <v>5</v>
      </c>
      <c r="I20" s="561">
        <v>0</v>
      </c>
      <c r="J20" s="561">
        <v>3</v>
      </c>
      <c r="K20" s="561">
        <v>0</v>
      </c>
      <c r="L20" s="561">
        <v>0</v>
      </c>
      <c r="M20" s="562">
        <v>117</v>
      </c>
      <c r="N20" s="29"/>
      <c r="O20" s="11"/>
      <c r="P20" s="11"/>
      <c r="Q20" s="11"/>
    </row>
    <row r="21" spans="1:18" ht="18" customHeight="1" x14ac:dyDescent="0.15">
      <c r="A21" s="559"/>
      <c r="B21" s="560">
        <v>12</v>
      </c>
      <c r="C21" s="1429">
        <v>121</v>
      </c>
      <c r="D21" s="1430"/>
      <c r="E21" s="561">
        <v>0</v>
      </c>
      <c r="F21" s="561">
        <v>1</v>
      </c>
      <c r="G21" s="561">
        <v>2</v>
      </c>
      <c r="H21" s="561">
        <v>4</v>
      </c>
      <c r="I21" s="561">
        <v>0</v>
      </c>
      <c r="J21" s="561">
        <v>2</v>
      </c>
      <c r="K21" s="561">
        <v>0</v>
      </c>
      <c r="L21" s="561">
        <v>1</v>
      </c>
      <c r="M21" s="562">
        <v>111</v>
      </c>
      <c r="N21" s="29"/>
      <c r="O21" s="11"/>
      <c r="P21" s="11"/>
      <c r="Q21" s="11"/>
    </row>
    <row r="22" spans="1:18" ht="18" customHeight="1" x14ac:dyDescent="0.15">
      <c r="A22" s="555"/>
      <c r="B22" s="563" t="s">
        <v>666</v>
      </c>
      <c r="C22" s="1429">
        <v>124</v>
      </c>
      <c r="D22" s="1430"/>
      <c r="E22" s="561">
        <v>1</v>
      </c>
      <c r="F22" s="561">
        <v>1</v>
      </c>
      <c r="G22" s="561">
        <v>0</v>
      </c>
      <c r="H22" s="561">
        <v>5</v>
      </c>
      <c r="I22" s="561">
        <v>1</v>
      </c>
      <c r="J22" s="561">
        <v>2</v>
      </c>
      <c r="K22" s="561">
        <v>0</v>
      </c>
      <c r="L22" s="561">
        <v>1</v>
      </c>
      <c r="M22" s="562">
        <v>113</v>
      </c>
      <c r="N22" s="29"/>
      <c r="O22" s="11"/>
      <c r="P22" s="11"/>
      <c r="Q22" s="11"/>
    </row>
    <row r="23" spans="1:18" ht="18" customHeight="1" x14ac:dyDescent="0.15">
      <c r="A23" s="559"/>
      <c r="B23" s="560">
        <v>2</v>
      </c>
      <c r="C23" s="1429">
        <v>151</v>
      </c>
      <c r="D23" s="1430"/>
      <c r="E23" s="561">
        <v>0</v>
      </c>
      <c r="F23" s="561">
        <v>1</v>
      </c>
      <c r="G23" s="561">
        <v>2</v>
      </c>
      <c r="H23" s="561">
        <v>9</v>
      </c>
      <c r="I23" s="561">
        <v>0</v>
      </c>
      <c r="J23" s="561">
        <v>4</v>
      </c>
      <c r="K23" s="561">
        <v>1</v>
      </c>
      <c r="L23" s="561">
        <v>1</v>
      </c>
      <c r="M23" s="562">
        <v>133</v>
      </c>
      <c r="N23" s="29"/>
      <c r="O23" s="11"/>
      <c r="P23" s="11"/>
      <c r="Q23" s="11"/>
    </row>
    <row r="24" spans="1:18" ht="18" customHeight="1" thickBot="1" x14ac:dyDescent="0.2">
      <c r="A24" s="564"/>
      <c r="B24" s="565">
        <v>3</v>
      </c>
      <c r="C24" s="1424">
        <v>160</v>
      </c>
      <c r="D24" s="1425"/>
      <c r="E24" s="566">
        <v>3</v>
      </c>
      <c r="F24" s="566">
        <v>0</v>
      </c>
      <c r="G24" s="566">
        <v>2</v>
      </c>
      <c r="H24" s="566">
        <v>9</v>
      </c>
      <c r="I24" s="566">
        <v>0</v>
      </c>
      <c r="J24" s="566">
        <v>3</v>
      </c>
      <c r="K24" s="566">
        <v>1</v>
      </c>
      <c r="L24" s="566">
        <v>0</v>
      </c>
      <c r="M24" s="567">
        <v>142</v>
      </c>
      <c r="N24" s="29"/>
      <c r="O24" s="11"/>
      <c r="P24" s="11"/>
      <c r="Q24" s="11"/>
    </row>
    <row r="25" spans="1:18" ht="15" customHeight="1" x14ac:dyDescent="0.15">
      <c r="A25" s="11"/>
      <c r="B25" s="11"/>
      <c r="C25" s="11"/>
      <c r="D25" s="11"/>
      <c r="E25" s="11"/>
      <c r="F25" s="11"/>
      <c r="G25" s="11"/>
      <c r="H25" s="11"/>
      <c r="I25" s="11"/>
      <c r="L25" s="11"/>
      <c r="M25" s="13" t="s">
        <v>226</v>
      </c>
      <c r="N25" s="11"/>
      <c r="O25" s="11"/>
      <c r="P25" s="11"/>
      <c r="Q25" s="11"/>
      <c r="R25" s="11"/>
    </row>
    <row r="26" spans="1:18" ht="15" customHeight="1" x14ac:dyDescent="0.15">
      <c r="A26" s="11"/>
      <c r="B26" s="11"/>
      <c r="C26" s="11"/>
      <c r="D26" s="11"/>
      <c r="E26" s="11"/>
      <c r="F26" s="11"/>
      <c r="G26" s="11"/>
      <c r="H26" s="11"/>
      <c r="I26" s="11"/>
      <c r="J26" s="11"/>
      <c r="K26" s="11"/>
      <c r="L26" s="11"/>
      <c r="M26" s="11"/>
      <c r="N26" s="11"/>
      <c r="O26" s="11"/>
      <c r="P26" s="11"/>
      <c r="Q26" s="11"/>
      <c r="R26" s="11"/>
    </row>
    <row r="27" spans="1:18" ht="15" customHeight="1" thickBot="1" x14ac:dyDescent="0.2">
      <c r="A27" s="11" t="s">
        <v>470</v>
      </c>
      <c r="B27" s="11"/>
      <c r="C27" s="11"/>
      <c r="D27" s="11"/>
      <c r="E27" s="11"/>
      <c r="F27" s="11"/>
      <c r="G27" s="11"/>
      <c r="H27" s="11"/>
      <c r="I27" s="11"/>
      <c r="J27" s="11"/>
      <c r="K27" s="11"/>
      <c r="L27" s="11"/>
      <c r="M27" s="13" t="s">
        <v>224</v>
      </c>
      <c r="N27" s="11"/>
      <c r="O27" s="11"/>
      <c r="P27" s="11"/>
      <c r="Q27" s="11"/>
      <c r="R27" s="11"/>
    </row>
    <row r="28" spans="1:18" ht="9" customHeight="1" thickBot="1" x14ac:dyDescent="0.2">
      <c r="A28" s="636" t="s">
        <v>225</v>
      </c>
      <c r="B28" s="637"/>
      <c r="C28" s="1261" t="s">
        <v>607</v>
      </c>
      <c r="D28" s="214"/>
      <c r="E28" s="214"/>
      <c r="F28" s="214"/>
      <c r="G28" s="214"/>
      <c r="H28" s="230"/>
      <c r="I28" s="231"/>
      <c r="J28" s="230"/>
      <c r="K28" s="214"/>
      <c r="L28" s="214"/>
      <c r="M28" s="232"/>
      <c r="N28" s="29"/>
    </row>
    <row r="29" spans="1:18" ht="36" customHeight="1" x14ac:dyDescent="0.15">
      <c r="A29" s="638"/>
      <c r="B29" s="639"/>
      <c r="C29" s="1432"/>
      <c r="D29" s="233" t="s">
        <v>598</v>
      </c>
      <c r="E29" s="233" t="s">
        <v>599</v>
      </c>
      <c r="F29" s="233" t="s">
        <v>600</v>
      </c>
      <c r="G29" s="233" t="s">
        <v>601</v>
      </c>
      <c r="H29" s="234" t="s">
        <v>602</v>
      </c>
      <c r="I29" s="235" t="s">
        <v>605</v>
      </c>
      <c r="J29" s="234" t="s">
        <v>606</v>
      </c>
      <c r="K29" s="233" t="s">
        <v>603</v>
      </c>
      <c r="L29" s="233" t="s">
        <v>604</v>
      </c>
      <c r="M29" s="236" t="s">
        <v>24</v>
      </c>
      <c r="N29" s="29"/>
    </row>
    <row r="30" spans="1:18" ht="18" customHeight="1" x14ac:dyDescent="0.15">
      <c r="A30" s="670" t="s">
        <v>358</v>
      </c>
      <c r="B30" s="671"/>
      <c r="C30" s="568">
        <v>457</v>
      </c>
      <c r="D30" s="415">
        <v>58</v>
      </c>
      <c r="E30" s="415">
        <v>30</v>
      </c>
      <c r="F30" s="415">
        <v>43</v>
      </c>
      <c r="G30" s="415">
        <v>156</v>
      </c>
      <c r="H30" s="415">
        <v>13</v>
      </c>
      <c r="I30" s="415">
        <v>23</v>
      </c>
      <c r="J30" s="415">
        <v>48</v>
      </c>
      <c r="K30" s="415">
        <v>1</v>
      </c>
      <c r="L30" s="415">
        <v>6</v>
      </c>
      <c r="M30" s="569">
        <v>79</v>
      </c>
      <c r="N30" s="29"/>
    </row>
    <row r="31" spans="1:18" ht="18" customHeight="1" x14ac:dyDescent="0.15">
      <c r="A31" s="898" t="s">
        <v>426</v>
      </c>
      <c r="B31" s="666"/>
      <c r="C31" s="568">
        <v>462</v>
      </c>
      <c r="D31" s="415">
        <v>64</v>
      </c>
      <c r="E31" s="415">
        <v>28</v>
      </c>
      <c r="F31" s="415">
        <v>25</v>
      </c>
      <c r="G31" s="415">
        <v>161</v>
      </c>
      <c r="H31" s="415">
        <v>16</v>
      </c>
      <c r="I31" s="415">
        <v>28</v>
      </c>
      <c r="J31" s="415">
        <v>56</v>
      </c>
      <c r="K31" s="415">
        <v>3</v>
      </c>
      <c r="L31" s="415">
        <v>9</v>
      </c>
      <c r="M31" s="569">
        <v>72</v>
      </c>
      <c r="N31" s="29"/>
    </row>
    <row r="32" spans="1:18" ht="18" customHeight="1" x14ac:dyDescent="0.15">
      <c r="A32" s="1063">
        <v>2</v>
      </c>
      <c r="B32" s="668"/>
      <c r="C32" s="568">
        <v>392</v>
      </c>
      <c r="D32" s="415">
        <v>54</v>
      </c>
      <c r="E32" s="415">
        <v>32</v>
      </c>
      <c r="F32" s="415">
        <v>14</v>
      </c>
      <c r="G32" s="415">
        <v>148</v>
      </c>
      <c r="H32" s="415">
        <v>14</v>
      </c>
      <c r="I32" s="415">
        <v>14</v>
      </c>
      <c r="J32" s="415">
        <v>56</v>
      </c>
      <c r="K32" s="415">
        <v>3</v>
      </c>
      <c r="L32" s="415">
        <v>2</v>
      </c>
      <c r="M32" s="569">
        <v>55</v>
      </c>
      <c r="N32" s="29"/>
    </row>
    <row r="33" spans="1:18" ht="18" customHeight="1" x14ac:dyDescent="0.15">
      <c r="A33" s="1420">
        <v>3</v>
      </c>
      <c r="B33" s="1421"/>
      <c r="C33" s="568">
        <v>448</v>
      </c>
      <c r="D33" s="415">
        <v>51</v>
      </c>
      <c r="E33" s="415">
        <v>34</v>
      </c>
      <c r="F33" s="415">
        <v>22</v>
      </c>
      <c r="G33" s="415">
        <v>185</v>
      </c>
      <c r="H33" s="415">
        <v>14</v>
      </c>
      <c r="I33" s="415">
        <v>21</v>
      </c>
      <c r="J33" s="415">
        <v>37</v>
      </c>
      <c r="K33" s="415">
        <v>2</v>
      </c>
      <c r="L33" s="415">
        <v>12</v>
      </c>
      <c r="M33" s="569">
        <v>70</v>
      </c>
      <c r="N33" s="29"/>
    </row>
    <row r="34" spans="1:18" ht="18" customHeight="1" x14ac:dyDescent="0.15">
      <c r="A34" s="1422">
        <v>4</v>
      </c>
      <c r="B34" s="1423"/>
      <c r="C34" s="568">
        <v>453</v>
      </c>
      <c r="D34" s="415">
        <v>44</v>
      </c>
      <c r="E34" s="415">
        <v>30</v>
      </c>
      <c r="F34" s="415">
        <v>41</v>
      </c>
      <c r="G34" s="415">
        <v>176</v>
      </c>
      <c r="H34" s="415">
        <v>21</v>
      </c>
      <c r="I34" s="415">
        <v>20</v>
      </c>
      <c r="J34" s="415">
        <v>46</v>
      </c>
      <c r="K34" s="415">
        <v>2</v>
      </c>
      <c r="L34" s="415">
        <v>6</v>
      </c>
      <c r="M34" s="569">
        <v>67</v>
      </c>
      <c r="N34" s="29"/>
    </row>
    <row r="35" spans="1:18" ht="18" customHeight="1" x14ac:dyDescent="0.15">
      <c r="A35" s="555"/>
      <c r="B35" s="556" t="s">
        <v>665</v>
      </c>
      <c r="C35" s="570">
        <v>38</v>
      </c>
      <c r="D35" s="515">
        <v>6</v>
      </c>
      <c r="E35" s="515">
        <v>5</v>
      </c>
      <c r="F35" s="515">
        <v>1</v>
      </c>
      <c r="G35" s="515">
        <v>17</v>
      </c>
      <c r="H35" s="515">
        <v>2</v>
      </c>
      <c r="I35" s="515">
        <v>0</v>
      </c>
      <c r="J35" s="515">
        <v>1</v>
      </c>
      <c r="K35" s="515">
        <v>0</v>
      </c>
      <c r="L35" s="515">
        <v>1</v>
      </c>
      <c r="M35" s="571">
        <v>5</v>
      </c>
      <c r="N35" s="29"/>
    </row>
    <row r="36" spans="1:18" ht="18" customHeight="1" x14ac:dyDescent="0.15">
      <c r="A36" s="559"/>
      <c r="B36" s="560">
        <v>5</v>
      </c>
      <c r="C36" s="572">
        <v>30</v>
      </c>
      <c r="D36" s="415">
        <v>2</v>
      </c>
      <c r="E36" s="415">
        <v>4</v>
      </c>
      <c r="F36" s="415">
        <v>3</v>
      </c>
      <c r="G36" s="415">
        <v>14</v>
      </c>
      <c r="H36" s="415">
        <v>2</v>
      </c>
      <c r="I36" s="415">
        <v>2</v>
      </c>
      <c r="J36" s="415">
        <v>3</v>
      </c>
      <c r="K36" s="415">
        <v>0</v>
      </c>
      <c r="L36" s="415">
        <v>0</v>
      </c>
      <c r="M36" s="416">
        <v>0</v>
      </c>
      <c r="N36" s="29"/>
    </row>
    <row r="37" spans="1:18" ht="18" customHeight="1" x14ac:dyDescent="0.15">
      <c r="A37" s="559"/>
      <c r="B37" s="560">
        <v>6</v>
      </c>
      <c r="C37" s="572">
        <v>39</v>
      </c>
      <c r="D37" s="415">
        <v>5</v>
      </c>
      <c r="E37" s="415">
        <v>4</v>
      </c>
      <c r="F37" s="415">
        <v>3</v>
      </c>
      <c r="G37" s="415">
        <v>16</v>
      </c>
      <c r="H37" s="415">
        <v>1</v>
      </c>
      <c r="I37" s="415">
        <v>1</v>
      </c>
      <c r="J37" s="415">
        <v>4</v>
      </c>
      <c r="K37" s="415">
        <v>0</v>
      </c>
      <c r="L37" s="415">
        <v>0</v>
      </c>
      <c r="M37" s="416">
        <v>5</v>
      </c>
      <c r="N37" s="29"/>
    </row>
    <row r="38" spans="1:18" ht="18" customHeight="1" x14ac:dyDescent="0.15">
      <c r="A38" s="559"/>
      <c r="B38" s="560">
        <v>7</v>
      </c>
      <c r="C38" s="572">
        <v>37</v>
      </c>
      <c r="D38" s="415">
        <v>5</v>
      </c>
      <c r="E38" s="415">
        <v>3</v>
      </c>
      <c r="F38" s="415">
        <v>3</v>
      </c>
      <c r="G38" s="415">
        <v>7</v>
      </c>
      <c r="H38" s="415">
        <v>0</v>
      </c>
      <c r="I38" s="415">
        <v>2</v>
      </c>
      <c r="J38" s="415">
        <v>3</v>
      </c>
      <c r="K38" s="415">
        <v>2</v>
      </c>
      <c r="L38" s="415">
        <v>1</v>
      </c>
      <c r="M38" s="416">
        <v>11</v>
      </c>
      <c r="N38" s="29"/>
    </row>
    <row r="39" spans="1:18" ht="18" customHeight="1" x14ac:dyDescent="0.15">
      <c r="A39" s="559"/>
      <c r="B39" s="560">
        <v>8</v>
      </c>
      <c r="C39" s="572">
        <v>44</v>
      </c>
      <c r="D39" s="415">
        <v>2</v>
      </c>
      <c r="E39" s="415">
        <v>1</v>
      </c>
      <c r="F39" s="415">
        <v>6</v>
      </c>
      <c r="G39" s="415">
        <v>16</v>
      </c>
      <c r="H39" s="415">
        <v>2</v>
      </c>
      <c r="I39" s="415">
        <v>2</v>
      </c>
      <c r="J39" s="415">
        <v>5</v>
      </c>
      <c r="K39" s="415">
        <v>0</v>
      </c>
      <c r="L39" s="415">
        <v>0</v>
      </c>
      <c r="M39" s="416">
        <v>10</v>
      </c>
      <c r="N39" s="29"/>
    </row>
    <row r="40" spans="1:18" ht="18" customHeight="1" x14ac:dyDescent="0.15">
      <c r="A40" s="559"/>
      <c r="B40" s="560">
        <v>9</v>
      </c>
      <c r="C40" s="572">
        <v>35</v>
      </c>
      <c r="D40" s="415">
        <v>3</v>
      </c>
      <c r="E40" s="415">
        <v>0</v>
      </c>
      <c r="F40" s="415">
        <v>4</v>
      </c>
      <c r="G40" s="415">
        <v>11</v>
      </c>
      <c r="H40" s="415">
        <v>2</v>
      </c>
      <c r="I40" s="415">
        <v>3</v>
      </c>
      <c r="J40" s="415">
        <v>5</v>
      </c>
      <c r="K40" s="415">
        <v>0</v>
      </c>
      <c r="L40" s="415">
        <v>1</v>
      </c>
      <c r="M40" s="416">
        <v>6</v>
      </c>
      <c r="N40" s="29"/>
    </row>
    <row r="41" spans="1:18" ht="18" customHeight="1" x14ac:dyDescent="0.15">
      <c r="A41" s="559"/>
      <c r="B41" s="560">
        <v>10</v>
      </c>
      <c r="C41" s="572">
        <v>37</v>
      </c>
      <c r="D41" s="415">
        <v>3</v>
      </c>
      <c r="E41" s="415">
        <v>2</v>
      </c>
      <c r="F41" s="415">
        <v>4</v>
      </c>
      <c r="G41" s="415">
        <v>14</v>
      </c>
      <c r="H41" s="415">
        <v>1</v>
      </c>
      <c r="I41" s="415">
        <v>0</v>
      </c>
      <c r="J41" s="415">
        <v>6</v>
      </c>
      <c r="K41" s="415">
        <v>0</v>
      </c>
      <c r="L41" s="415">
        <v>0</v>
      </c>
      <c r="M41" s="416">
        <v>7</v>
      </c>
      <c r="N41" s="29"/>
    </row>
    <row r="42" spans="1:18" ht="18" customHeight="1" x14ac:dyDescent="0.15">
      <c r="A42" s="559"/>
      <c r="B42" s="560">
        <v>11</v>
      </c>
      <c r="C42" s="572">
        <v>45</v>
      </c>
      <c r="D42" s="415">
        <v>1</v>
      </c>
      <c r="E42" s="415">
        <v>3</v>
      </c>
      <c r="F42" s="415">
        <v>3</v>
      </c>
      <c r="G42" s="415">
        <v>16</v>
      </c>
      <c r="H42" s="415">
        <v>5</v>
      </c>
      <c r="I42" s="415">
        <v>5</v>
      </c>
      <c r="J42" s="415">
        <v>6</v>
      </c>
      <c r="K42" s="415">
        <v>0</v>
      </c>
      <c r="L42" s="415">
        <v>0</v>
      </c>
      <c r="M42" s="416">
        <v>6</v>
      </c>
      <c r="N42" s="29"/>
    </row>
    <row r="43" spans="1:18" ht="18" customHeight="1" x14ac:dyDescent="0.15">
      <c r="A43" s="559"/>
      <c r="B43" s="560">
        <v>12</v>
      </c>
      <c r="C43" s="572">
        <v>36</v>
      </c>
      <c r="D43" s="415">
        <v>2</v>
      </c>
      <c r="E43" s="415">
        <v>3</v>
      </c>
      <c r="F43" s="415">
        <v>2</v>
      </c>
      <c r="G43" s="415">
        <v>19</v>
      </c>
      <c r="H43" s="415">
        <v>2</v>
      </c>
      <c r="I43" s="415">
        <v>3</v>
      </c>
      <c r="J43" s="415">
        <v>2</v>
      </c>
      <c r="K43" s="415">
        <v>0</v>
      </c>
      <c r="L43" s="415">
        <v>1</v>
      </c>
      <c r="M43" s="416">
        <v>2</v>
      </c>
      <c r="N43" s="29"/>
    </row>
    <row r="44" spans="1:18" ht="18" customHeight="1" x14ac:dyDescent="0.15">
      <c r="A44" s="555"/>
      <c r="B44" s="563" t="s">
        <v>666</v>
      </c>
      <c r="C44" s="572">
        <v>35</v>
      </c>
      <c r="D44" s="415">
        <v>4</v>
      </c>
      <c r="E44" s="415">
        <v>2</v>
      </c>
      <c r="F44" s="415">
        <v>4</v>
      </c>
      <c r="G44" s="415">
        <v>18</v>
      </c>
      <c r="H44" s="415">
        <v>0</v>
      </c>
      <c r="I44" s="415">
        <v>1</v>
      </c>
      <c r="J44" s="415">
        <v>3</v>
      </c>
      <c r="K44" s="415">
        <v>0</v>
      </c>
      <c r="L44" s="415">
        <v>1</v>
      </c>
      <c r="M44" s="416">
        <v>2</v>
      </c>
      <c r="N44" s="29"/>
    </row>
    <row r="45" spans="1:18" ht="18" customHeight="1" x14ac:dyDescent="0.15">
      <c r="A45" s="559"/>
      <c r="B45" s="560">
        <v>2</v>
      </c>
      <c r="C45" s="572">
        <v>41</v>
      </c>
      <c r="D45" s="415">
        <v>6</v>
      </c>
      <c r="E45" s="415">
        <v>3</v>
      </c>
      <c r="F45" s="415">
        <v>1</v>
      </c>
      <c r="G45" s="415">
        <v>18</v>
      </c>
      <c r="H45" s="415">
        <v>0</v>
      </c>
      <c r="I45" s="415">
        <v>1</v>
      </c>
      <c r="J45" s="415">
        <v>5</v>
      </c>
      <c r="K45" s="415">
        <v>0</v>
      </c>
      <c r="L45" s="415">
        <v>0</v>
      </c>
      <c r="M45" s="416">
        <v>7</v>
      </c>
      <c r="N45" s="29"/>
    </row>
    <row r="46" spans="1:18" ht="18" customHeight="1" thickBot="1" x14ac:dyDescent="0.2">
      <c r="A46" s="564"/>
      <c r="B46" s="565">
        <v>3</v>
      </c>
      <c r="C46" s="573">
        <v>36</v>
      </c>
      <c r="D46" s="574">
        <v>5</v>
      </c>
      <c r="E46" s="574">
        <v>0</v>
      </c>
      <c r="F46" s="574">
        <v>7</v>
      </c>
      <c r="G46" s="574">
        <v>10</v>
      </c>
      <c r="H46" s="574">
        <v>4</v>
      </c>
      <c r="I46" s="574">
        <v>0</v>
      </c>
      <c r="J46" s="574">
        <v>3</v>
      </c>
      <c r="K46" s="574">
        <v>0</v>
      </c>
      <c r="L46" s="574">
        <v>1</v>
      </c>
      <c r="M46" s="575">
        <v>6</v>
      </c>
      <c r="N46" s="29"/>
    </row>
    <row r="47" spans="1:18" ht="15" customHeight="1" x14ac:dyDescent="0.15">
      <c r="A47" s="3"/>
      <c r="B47" s="3"/>
      <c r="C47" s="3"/>
      <c r="D47" s="3"/>
      <c r="E47" s="3"/>
      <c r="F47" s="3"/>
      <c r="G47" s="3"/>
      <c r="H47" s="3"/>
      <c r="I47" s="3"/>
      <c r="J47" s="3"/>
      <c r="K47" s="7"/>
      <c r="L47" s="3"/>
      <c r="M47" s="6" t="s">
        <v>226</v>
      </c>
      <c r="N47" s="11"/>
      <c r="O47" s="11"/>
      <c r="P47" s="11"/>
      <c r="Q47" s="11"/>
      <c r="R47" s="11"/>
    </row>
  </sheetData>
  <sheetProtection sheet="1"/>
  <mergeCells count="32">
    <mergeCell ref="A3:M3"/>
    <mergeCell ref="C8:D8"/>
    <mergeCell ref="C9:D9"/>
    <mergeCell ref="C6:D7"/>
    <mergeCell ref="A6:B7"/>
    <mergeCell ref="A8:B8"/>
    <mergeCell ref="A28:B29"/>
    <mergeCell ref="C10:D10"/>
    <mergeCell ref="C12:D12"/>
    <mergeCell ref="C11:D11"/>
    <mergeCell ref="C19:D19"/>
    <mergeCell ref="C13:D13"/>
    <mergeCell ref="C14:D14"/>
    <mergeCell ref="C28:C29"/>
    <mergeCell ref="C15:D15"/>
    <mergeCell ref="C16:D16"/>
    <mergeCell ref="C17:D17"/>
    <mergeCell ref="C18:D18"/>
    <mergeCell ref="C20:D20"/>
    <mergeCell ref="C21:D21"/>
    <mergeCell ref="C22:D22"/>
    <mergeCell ref="C23:D23"/>
    <mergeCell ref="C24:D24"/>
    <mergeCell ref="A12:B12"/>
    <mergeCell ref="A11:B11"/>
    <mergeCell ref="A10:B10"/>
    <mergeCell ref="A9:B9"/>
    <mergeCell ref="A30:B30"/>
    <mergeCell ref="A31:B31"/>
    <mergeCell ref="A32:B32"/>
    <mergeCell ref="A33:B33"/>
    <mergeCell ref="A34:B34"/>
  </mergeCells>
  <phoneticPr fontId="21"/>
  <conditionalFormatting sqref="B8:M8 B10:M24 C8:M10 B30:M46">
    <cfRule type="expression" dxfId="2" priority="2">
      <formula>MOD(ROW(),2)=0</formula>
    </cfRule>
  </conditionalFormatting>
  <conditionalFormatting sqref="B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K32"/>
  <sheetViews>
    <sheetView view="pageBreakPreview" zoomScaleNormal="100" zoomScaleSheetLayoutView="100" workbookViewId="0">
      <selection activeCell="C3" sqref="C3"/>
    </sheetView>
  </sheetViews>
  <sheetFormatPr defaultRowHeight="23.1" customHeight="1" x14ac:dyDescent="0.15"/>
  <cols>
    <col min="1" max="1" width="10.7109375" style="12" customWidth="1"/>
    <col min="2" max="2" width="8.7109375" style="12" customWidth="1"/>
    <col min="3" max="4" width="15.5703125" style="12" customWidth="1"/>
    <col min="5" max="5" width="17.42578125" style="12" customWidth="1"/>
    <col min="6" max="6" width="15.5703125" style="12" customWidth="1"/>
    <col min="7" max="7" width="16.28515625" style="12" customWidth="1"/>
    <col min="8" max="16384" width="9.140625" style="12"/>
  </cols>
  <sheetData>
    <row r="1" spans="1:8" ht="15" customHeight="1" thickBot="1" x14ac:dyDescent="0.2">
      <c r="A1" s="12" t="s">
        <v>491</v>
      </c>
      <c r="B1" s="121"/>
      <c r="C1" s="121"/>
      <c r="D1" s="121"/>
      <c r="E1" s="121"/>
      <c r="G1" s="19" t="s">
        <v>227</v>
      </c>
      <c r="H1" s="11"/>
    </row>
    <row r="2" spans="1:8" ht="43.5" customHeight="1" x14ac:dyDescent="0.15">
      <c r="A2" s="894" t="s">
        <v>471</v>
      </c>
      <c r="B2" s="894"/>
      <c r="C2" s="576" t="s">
        <v>657</v>
      </c>
      <c r="D2" s="576" t="s">
        <v>423</v>
      </c>
      <c r="E2" s="576" t="s">
        <v>444</v>
      </c>
      <c r="F2" s="576" t="s">
        <v>499</v>
      </c>
      <c r="G2" s="577" t="s">
        <v>644</v>
      </c>
      <c r="H2" s="11"/>
    </row>
    <row r="3" spans="1:8" ht="27" customHeight="1" x14ac:dyDescent="0.15">
      <c r="A3" s="1437" t="s">
        <v>228</v>
      </c>
      <c r="B3" s="1438"/>
      <c r="C3" s="578">
        <v>470</v>
      </c>
      <c r="D3" s="578">
        <v>496</v>
      </c>
      <c r="E3" s="578">
        <v>500</v>
      </c>
      <c r="F3" s="578">
        <v>521</v>
      </c>
      <c r="G3" s="579">
        <v>514</v>
      </c>
      <c r="H3" s="11"/>
    </row>
    <row r="4" spans="1:8" ht="27" customHeight="1" x14ac:dyDescent="0.15">
      <c r="A4" s="1443" t="s">
        <v>229</v>
      </c>
      <c r="B4" s="1444"/>
      <c r="C4" s="580">
        <v>1008</v>
      </c>
      <c r="D4" s="580">
        <v>907</v>
      </c>
      <c r="E4" s="580">
        <v>603</v>
      </c>
      <c r="F4" s="580">
        <v>609</v>
      </c>
      <c r="G4" s="581">
        <v>693</v>
      </c>
      <c r="H4" s="11"/>
    </row>
    <row r="5" spans="1:8" ht="27" customHeight="1" x14ac:dyDescent="0.15">
      <c r="A5" s="1443" t="s">
        <v>230</v>
      </c>
      <c r="B5" s="1444"/>
      <c r="C5" s="580">
        <v>210481702</v>
      </c>
      <c r="D5" s="580">
        <v>219896366</v>
      </c>
      <c r="E5" s="580">
        <v>223409609</v>
      </c>
      <c r="F5" s="580">
        <v>207012841</v>
      </c>
      <c r="G5" s="581">
        <v>205534864</v>
      </c>
      <c r="H5" s="11"/>
    </row>
    <row r="6" spans="1:8" ht="27" customHeight="1" x14ac:dyDescent="0.15">
      <c r="A6" s="1441" t="s">
        <v>231</v>
      </c>
      <c r="B6" s="1442"/>
      <c r="C6" s="580">
        <v>43005</v>
      </c>
      <c r="D6" s="580">
        <v>43163</v>
      </c>
      <c r="E6" s="580">
        <v>37500</v>
      </c>
      <c r="F6" s="580">
        <v>34273</v>
      </c>
      <c r="G6" s="581">
        <v>33895</v>
      </c>
      <c r="H6" s="11"/>
    </row>
    <row r="7" spans="1:8" ht="27" customHeight="1" x14ac:dyDescent="0.15">
      <c r="A7" s="1441" t="s">
        <v>232</v>
      </c>
      <c r="B7" s="1442"/>
      <c r="C7" s="580">
        <v>374</v>
      </c>
      <c r="D7" s="580">
        <v>397</v>
      </c>
      <c r="E7" s="580">
        <v>379</v>
      </c>
      <c r="F7" s="580">
        <v>360</v>
      </c>
      <c r="G7" s="581">
        <v>388</v>
      </c>
      <c r="H7" s="11"/>
    </row>
    <row r="8" spans="1:8" ht="27" customHeight="1" thickBot="1" x14ac:dyDescent="0.2">
      <c r="A8" s="1439" t="s">
        <v>233</v>
      </c>
      <c r="B8" s="1440"/>
      <c r="C8" s="582">
        <v>79.599999999999994</v>
      </c>
      <c r="D8" s="583">
        <v>80</v>
      </c>
      <c r="E8" s="583">
        <v>75.8</v>
      </c>
      <c r="F8" s="583">
        <v>69.099999999999994</v>
      </c>
      <c r="G8" s="584">
        <v>75.5</v>
      </c>
      <c r="H8" s="11"/>
    </row>
    <row r="9" spans="1:8" ht="15" customHeight="1" x14ac:dyDescent="0.15">
      <c r="B9" s="11"/>
      <c r="C9" s="11"/>
      <c r="D9" s="11"/>
      <c r="E9" s="11"/>
      <c r="F9" s="11"/>
      <c r="G9" s="13" t="s">
        <v>234</v>
      </c>
      <c r="H9" s="11"/>
    </row>
    <row r="10" spans="1:8" ht="12" customHeight="1" x14ac:dyDescent="0.15">
      <c r="B10" s="11"/>
      <c r="C10" s="11"/>
      <c r="D10" s="11"/>
      <c r="E10" s="11"/>
      <c r="F10" s="11"/>
      <c r="G10" s="11"/>
      <c r="H10" s="11"/>
    </row>
    <row r="11" spans="1:8" ht="15" customHeight="1" thickBot="1" x14ac:dyDescent="0.2">
      <c r="A11" s="7" t="s">
        <v>667</v>
      </c>
      <c r="B11" s="11"/>
      <c r="C11" s="11"/>
      <c r="D11" s="11"/>
      <c r="E11" s="11"/>
      <c r="F11" s="11"/>
      <c r="G11" s="13" t="s">
        <v>235</v>
      </c>
      <c r="H11" s="11"/>
    </row>
    <row r="12" spans="1:8" ht="42" customHeight="1" x14ac:dyDescent="0.15">
      <c r="A12" s="147" t="s">
        <v>236</v>
      </c>
      <c r="B12" s="146" t="s">
        <v>66</v>
      </c>
      <c r="C12" s="68" t="s">
        <v>229</v>
      </c>
      <c r="D12" s="69" t="s">
        <v>231</v>
      </c>
      <c r="E12" s="69" t="s">
        <v>237</v>
      </c>
      <c r="F12" s="20" t="s">
        <v>238</v>
      </c>
      <c r="G12" s="73" t="s">
        <v>239</v>
      </c>
      <c r="H12" s="29"/>
    </row>
    <row r="13" spans="1:8" ht="27" customHeight="1" x14ac:dyDescent="0.15">
      <c r="A13" s="1436" t="s">
        <v>240</v>
      </c>
      <c r="B13" s="150" t="s">
        <v>241</v>
      </c>
      <c r="C13" s="585">
        <v>0</v>
      </c>
      <c r="D13" s="585">
        <v>0</v>
      </c>
      <c r="E13" s="585">
        <v>0</v>
      </c>
      <c r="F13" s="586">
        <v>0</v>
      </c>
      <c r="G13" s="587">
        <v>0</v>
      </c>
      <c r="H13" s="29"/>
    </row>
    <row r="14" spans="1:8" ht="27" customHeight="1" x14ac:dyDescent="0.15">
      <c r="A14" s="1436"/>
      <c r="B14" s="150" t="s">
        <v>242</v>
      </c>
      <c r="C14" s="588">
        <v>0</v>
      </c>
      <c r="D14" s="589">
        <v>0</v>
      </c>
      <c r="E14" s="589">
        <v>0</v>
      </c>
      <c r="F14" s="590">
        <v>0</v>
      </c>
      <c r="G14" s="591">
        <v>0</v>
      </c>
      <c r="H14" s="29"/>
    </row>
    <row r="15" spans="1:8" ht="27" customHeight="1" x14ac:dyDescent="0.15">
      <c r="A15" s="1436" t="s">
        <v>243</v>
      </c>
      <c r="B15" s="150" t="s">
        <v>241</v>
      </c>
      <c r="C15" s="592">
        <v>4</v>
      </c>
      <c r="D15" s="508">
        <v>740</v>
      </c>
      <c r="E15" s="508">
        <v>4050834</v>
      </c>
      <c r="F15" s="590">
        <v>1.9708743914122522</v>
      </c>
      <c r="G15" s="593">
        <v>4692</v>
      </c>
      <c r="H15" s="29"/>
    </row>
    <row r="16" spans="1:8" ht="27" customHeight="1" x14ac:dyDescent="0.15">
      <c r="A16" s="1436"/>
      <c r="B16" s="150" t="s">
        <v>242</v>
      </c>
      <c r="C16" s="592">
        <v>114</v>
      </c>
      <c r="D16" s="508">
        <v>687</v>
      </c>
      <c r="E16" s="508">
        <v>6904418</v>
      </c>
      <c r="F16" s="590">
        <v>3.3592442010227521</v>
      </c>
      <c r="G16" s="593">
        <v>6249</v>
      </c>
      <c r="H16" s="29"/>
    </row>
    <row r="17" spans="1:11" ht="27" customHeight="1" x14ac:dyDescent="0.15">
      <c r="A17" s="1436" t="s">
        <v>244</v>
      </c>
      <c r="B17" s="150" t="s">
        <v>241</v>
      </c>
      <c r="C17" s="592">
        <v>15</v>
      </c>
      <c r="D17" s="508">
        <v>76</v>
      </c>
      <c r="E17" s="508">
        <v>749831</v>
      </c>
      <c r="F17" s="590">
        <v>0.36481937195822894</v>
      </c>
      <c r="G17" s="593">
        <v>7841</v>
      </c>
      <c r="H17" s="29"/>
    </row>
    <row r="18" spans="1:11" ht="27" customHeight="1" x14ac:dyDescent="0.15">
      <c r="A18" s="1436"/>
      <c r="B18" s="150" t="s">
        <v>242</v>
      </c>
      <c r="C18" s="592">
        <v>19</v>
      </c>
      <c r="D18" s="508">
        <v>208</v>
      </c>
      <c r="E18" s="508">
        <v>1571329</v>
      </c>
      <c r="F18" s="590">
        <v>0.76450728086695796</v>
      </c>
      <c r="G18" s="593">
        <v>6571</v>
      </c>
      <c r="H18" s="29"/>
    </row>
    <row r="19" spans="1:11" ht="27" customHeight="1" x14ac:dyDescent="0.15">
      <c r="A19" s="1436" t="s">
        <v>245</v>
      </c>
      <c r="B19" s="150" t="s">
        <v>241</v>
      </c>
      <c r="C19" s="592">
        <v>37</v>
      </c>
      <c r="D19" s="508">
        <v>4916</v>
      </c>
      <c r="E19" s="508">
        <v>31517020</v>
      </c>
      <c r="F19" s="590">
        <v>15.334147884516566</v>
      </c>
      <c r="G19" s="593">
        <v>5323</v>
      </c>
      <c r="H19" s="29"/>
    </row>
    <row r="20" spans="1:11" ht="27" customHeight="1" x14ac:dyDescent="0.15">
      <c r="A20" s="1436"/>
      <c r="B20" s="150" t="s">
        <v>242</v>
      </c>
      <c r="C20" s="592">
        <v>150</v>
      </c>
      <c r="D20" s="508">
        <v>2946</v>
      </c>
      <c r="E20" s="508">
        <v>16288089</v>
      </c>
      <c r="F20" s="590">
        <v>7.9247329056543903</v>
      </c>
      <c r="G20" s="593">
        <v>4808</v>
      </c>
      <c r="H20" s="29"/>
    </row>
    <row r="21" spans="1:11" ht="27" customHeight="1" x14ac:dyDescent="0.15">
      <c r="A21" s="1436" t="s">
        <v>246</v>
      </c>
      <c r="B21" s="150" t="s">
        <v>241</v>
      </c>
      <c r="C21" s="588">
        <v>0</v>
      </c>
      <c r="D21" s="589">
        <v>0</v>
      </c>
      <c r="E21" s="589">
        <v>0</v>
      </c>
      <c r="F21" s="594">
        <v>0</v>
      </c>
      <c r="G21" s="593">
        <v>0</v>
      </c>
      <c r="H21" s="29"/>
    </row>
    <row r="22" spans="1:11" ht="27" customHeight="1" x14ac:dyDescent="0.15">
      <c r="A22" s="1436"/>
      <c r="B22" s="150" t="s">
        <v>242</v>
      </c>
      <c r="C22" s="592">
        <v>1</v>
      </c>
      <c r="D22" s="508">
        <v>5</v>
      </c>
      <c r="E22" s="508">
        <v>43312</v>
      </c>
      <c r="F22" s="594">
        <v>2.1072823927331376E-2</v>
      </c>
      <c r="G22" s="593">
        <v>7533</v>
      </c>
      <c r="H22" s="29"/>
    </row>
    <row r="23" spans="1:11" ht="27" customHeight="1" x14ac:dyDescent="0.15">
      <c r="A23" s="1436" t="s">
        <v>247</v>
      </c>
      <c r="B23" s="150" t="s">
        <v>241</v>
      </c>
      <c r="C23" s="592">
        <v>77</v>
      </c>
      <c r="D23" s="508">
        <v>10878</v>
      </c>
      <c r="E23" s="508">
        <v>80824006</v>
      </c>
      <c r="F23" s="590">
        <v>39.323745094652168</v>
      </c>
      <c r="G23" s="593">
        <v>5155</v>
      </c>
      <c r="H23" s="29"/>
    </row>
    <row r="24" spans="1:11" ht="27" customHeight="1" x14ac:dyDescent="0.15">
      <c r="A24" s="1436"/>
      <c r="B24" s="150" t="s">
        <v>242</v>
      </c>
      <c r="C24" s="592">
        <v>243</v>
      </c>
      <c r="D24" s="508">
        <v>10411</v>
      </c>
      <c r="E24" s="508">
        <v>57838494</v>
      </c>
      <c r="F24" s="590">
        <v>28.140478395918272</v>
      </c>
      <c r="G24" s="593">
        <v>4449</v>
      </c>
      <c r="H24" s="29"/>
    </row>
    <row r="25" spans="1:11" ht="27" customHeight="1" x14ac:dyDescent="0.15">
      <c r="A25" s="1436" t="s">
        <v>248</v>
      </c>
      <c r="B25" s="150" t="s">
        <v>241</v>
      </c>
      <c r="C25" s="592">
        <v>2</v>
      </c>
      <c r="D25" s="508">
        <v>2384</v>
      </c>
      <c r="E25" s="508">
        <v>3486228</v>
      </c>
      <c r="F25" s="590">
        <v>1.6961735503909448</v>
      </c>
      <c r="G25" s="593">
        <v>1273</v>
      </c>
      <c r="H25" s="29"/>
    </row>
    <row r="26" spans="1:11" ht="27" customHeight="1" x14ac:dyDescent="0.15">
      <c r="A26" s="1436"/>
      <c r="B26" s="150" t="s">
        <v>242</v>
      </c>
      <c r="C26" s="592">
        <v>31</v>
      </c>
      <c r="D26" s="508">
        <v>644</v>
      </c>
      <c r="E26" s="508">
        <v>2261303</v>
      </c>
      <c r="F26" s="590">
        <v>1.1002040996801399</v>
      </c>
      <c r="G26" s="593">
        <v>3074</v>
      </c>
      <c r="H26" s="29"/>
      <c r="J26" s="21"/>
      <c r="K26" s="21"/>
    </row>
    <row r="27" spans="1:11" ht="27" customHeight="1" x14ac:dyDescent="0.15">
      <c r="A27" s="1436" t="s">
        <v>249</v>
      </c>
      <c r="B27" s="150" t="s">
        <v>241</v>
      </c>
      <c r="C27" s="595">
        <v>135</v>
      </c>
      <c r="D27" s="595">
        <v>18994</v>
      </c>
      <c r="E27" s="595">
        <v>120627919</v>
      </c>
      <c r="F27" s="590">
        <v>58.68976029293016</v>
      </c>
      <c r="G27" s="596">
        <v>4704</v>
      </c>
      <c r="H27" s="29"/>
    </row>
    <row r="28" spans="1:11" ht="27" customHeight="1" x14ac:dyDescent="0.15">
      <c r="A28" s="1436"/>
      <c r="B28" s="150" t="s">
        <v>242</v>
      </c>
      <c r="C28" s="595">
        <v>558</v>
      </c>
      <c r="D28" s="595">
        <v>14901</v>
      </c>
      <c r="E28" s="595">
        <v>84906945</v>
      </c>
      <c r="F28" s="590">
        <v>41.31023970706984</v>
      </c>
      <c r="G28" s="596">
        <v>4575</v>
      </c>
      <c r="H28" s="29"/>
    </row>
    <row r="29" spans="1:11" ht="27" customHeight="1" thickBot="1" x14ac:dyDescent="0.2">
      <c r="A29" s="1434" t="s">
        <v>250</v>
      </c>
      <c r="B29" s="1435"/>
      <c r="C29" s="597">
        <v>693</v>
      </c>
      <c r="D29" s="598">
        <v>33895</v>
      </c>
      <c r="E29" s="598">
        <v>205534864</v>
      </c>
      <c r="F29" s="599">
        <v>100</v>
      </c>
      <c r="G29" s="600">
        <v>4647</v>
      </c>
      <c r="H29" s="29"/>
    </row>
    <row r="30" spans="1:11" ht="18.75" customHeight="1" x14ac:dyDescent="0.15">
      <c r="B30" s="11"/>
      <c r="C30" s="11"/>
      <c r="D30" s="11"/>
      <c r="E30" s="11"/>
      <c r="F30" s="11"/>
      <c r="G30" s="13" t="s">
        <v>251</v>
      </c>
      <c r="H30" s="11"/>
    </row>
    <row r="31" spans="1:11" ht="12" x14ac:dyDescent="0.15"/>
    <row r="32" spans="1:11" ht="12" x14ac:dyDescent="0.15"/>
  </sheetData>
  <sheetProtection sheet="1"/>
  <mergeCells count="16">
    <mergeCell ref="A15:A16"/>
    <mergeCell ref="A13:A14"/>
    <mergeCell ref="A21:A22"/>
    <mergeCell ref="A2:B2"/>
    <mergeCell ref="A3:B3"/>
    <mergeCell ref="A8:B8"/>
    <mergeCell ref="A7:B7"/>
    <mergeCell ref="A6:B6"/>
    <mergeCell ref="A5:B5"/>
    <mergeCell ref="A4:B4"/>
    <mergeCell ref="A29:B29"/>
    <mergeCell ref="A17:A18"/>
    <mergeCell ref="A25:A26"/>
    <mergeCell ref="A27:A28"/>
    <mergeCell ref="A19:A20"/>
    <mergeCell ref="A23:A24"/>
  </mergeCells>
  <phoneticPr fontId="21"/>
  <conditionalFormatting sqref="A3:A8 C3:G8 B13:G2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R134"/>
  <sheetViews>
    <sheetView zoomScaleNormal="100" zoomScaleSheetLayoutView="100" workbookViewId="0">
      <selection activeCell="Q9" sqref="Q9"/>
    </sheetView>
  </sheetViews>
  <sheetFormatPr defaultRowHeight="12" x14ac:dyDescent="0.15"/>
  <cols>
    <col min="1" max="6" width="16.5703125" style="22" customWidth="1"/>
    <col min="7" max="8" width="3.42578125" style="22" customWidth="1"/>
    <col min="9" max="9" width="13" style="22" customWidth="1"/>
    <col min="10" max="10" width="11.5703125" style="22" customWidth="1"/>
    <col min="11" max="11" width="10.140625" style="22" customWidth="1"/>
    <col min="12" max="12" width="14.28515625" style="22" customWidth="1"/>
    <col min="13" max="13" width="13.7109375" style="22" customWidth="1"/>
    <col min="14" max="14" width="11" style="22" customWidth="1"/>
    <col min="15" max="16384" width="9.140625" style="22"/>
  </cols>
  <sheetData>
    <row r="1" spans="1:18" ht="17.25" x14ac:dyDescent="0.15">
      <c r="A1" s="1445" t="s">
        <v>252</v>
      </c>
      <c r="B1" s="1445"/>
      <c r="C1" s="1445"/>
      <c r="D1" s="1445"/>
      <c r="E1" s="1445"/>
      <c r="F1" s="1445"/>
      <c r="I1" s="57"/>
      <c r="J1" s="58"/>
      <c r="K1" s="58"/>
    </row>
    <row r="2" spans="1:18" x14ac:dyDescent="0.15">
      <c r="I2" s="621" t="s">
        <v>360</v>
      </c>
      <c r="J2" s="610"/>
      <c r="K2" s="610"/>
      <c r="L2" s="610"/>
      <c r="M2" s="610"/>
    </row>
    <row r="3" spans="1:18" x14ac:dyDescent="0.15">
      <c r="I3" s="610"/>
      <c r="J3" s="610" t="s">
        <v>33</v>
      </c>
      <c r="K3" s="610" t="s">
        <v>32</v>
      </c>
      <c r="L3" s="610"/>
      <c r="M3" s="610"/>
    </row>
    <row r="4" spans="1:18" x14ac:dyDescent="0.15">
      <c r="A4" s="23" t="s">
        <v>253</v>
      </c>
      <c r="I4" s="622" t="str">
        <f>'－114－'!H44</f>
        <v>令和2年度</v>
      </c>
      <c r="J4" s="623">
        <f>'－114－'!H46</f>
        <v>11805</v>
      </c>
      <c r="K4" s="609">
        <f>'－114－'!H45</f>
        <v>4144</v>
      </c>
      <c r="L4" s="609"/>
      <c r="M4" s="610"/>
      <c r="N4" s="4"/>
      <c r="O4" s="24"/>
      <c r="P4" s="2"/>
      <c r="Q4" s="24"/>
      <c r="R4" s="1"/>
    </row>
    <row r="5" spans="1:18" x14ac:dyDescent="0.15">
      <c r="A5" s="23"/>
      <c r="B5" s="28" t="s">
        <v>311</v>
      </c>
      <c r="C5" s="23"/>
      <c r="D5" s="23"/>
      <c r="E5" s="28" t="s">
        <v>420</v>
      </c>
      <c r="F5" s="23"/>
      <c r="I5" s="622" t="str">
        <f>'－114－'!J44</f>
        <v>令和3年度</v>
      </c>
      <c r="J5" s="623">
        <f>'－114－'!J46</f>
        <v>10333</v>
      </c>
      <c r="K5" s="609">
        <f>'－114－'!J45</f>
        <v>5536</v>
      </c>
      <c r="L5" s="610"/>
      <c r="M5" s="610"/>
    </row>
    <row r="6" spans="1:18" x14ac:dyDescent="0.15">
      <c r="A6" s="23" t="s">
        <v>361</v>
      </c>
      <c r="B6" s="37" t="s">
        <v>362</v>
      </c>
      <c r="D6" s="23"/>
      <c r="E6" s="28" t="s">
        <v>363</v>
      </c>
      <c r="F6" s="23"/>
      <c r="I6" s="622" t="str">
        <f>'－114－'!L44</f>
        <v>令和4年度</v>
      </c>
      <c r="J6" s="623">
        <f>'－114－'!L46</f>
        <v>10268</v>
      </c>
      <c r="K6" s="609">
        <f>'－114－'!L45</f>
        <v>1985</v>
      </c>
      <c r="L6" s="610"/>
      <c r="M6" s="610"/>
    </row>
    <row r="7" spans="1:18" x14ac:dyDescent="0.15">
      <c r="A7" s="23"/>
      <c r="I7" s="610"/>
      <c r="J7" s="611"/>
      <c r="K7" s="612"/>
      <c r="L7" s="610"/>
      <c r="M7" s="610"/>
    </row>
    <row r="8" spans="1:18" x14ac:dyDescent="0.15">
      <c r="A8" s="23"/>
      <c r="I8" s="613"/>
      <c r="J8" s="613"/>
      <c r="K8" s="614"/>
      <c r="L8" s="610"/>
      <c r="M8" s="610"/>
    </row>
    <row r="9" spans="1:18" x14ac:dyDescent="0.15">
      <c r="A9" s="23"/>
      <c r="I9" s="610"/>
      <c r="J9" s="610"/>
      <c r="K9" s="610"/>
      <c r="L9" s="610"/>
      <c r="M9" s="610"/>
    </row>
    <row r="10" spans="1:18" x14ac:dyDescent="0.15">
      <c r="A10" s="23"/>
      <c r="I10" s="610"/>
      <c r="J10" s="610"/>
      <c r="K10" s="610"/>
      <c r="L10" s="610"/>
      <c r="M10" s="610"/>
    </row>
    <row r="11" spans="1:18" x14ac:dyDescent="0.15">
      <c r="A11" s="23"/>
      <c r="I11" s="621" t="s">
        <v>364</v>
      </c>
      <c r="J11" s="610"/>
      <c r="K11" s="610"/>
      <c r="L11" s="610"/>
      <c r="M11" s="610"/>
    </row>
    <row r="12" spans="1:18" x14ac:dyDescent="0.15">
      <c r="A12" s="23"/>
      <c r="I12" s="615"/>
      <c r="J12" s="616" t="s">
        <v>295</v>
      </c>
      <c r="K12" s="610" t="s">
        <v>296</v>
      </c>
      <c r="L12" s="610" t="s">
        <v>297</v>
      </c>
      <c r="M12" s="610"/>
    </row>
    <row r="13" spans="1:18" x14ac:dyDescent="0.15">
      <c r="A13" s="23"/>
      <c r="I13" s="615" t="s">
        <v>317</v>
      </c>
      <c r="J13" s="624">
        <f>'－119－'!B12</f>
        <v>204306</v>
      </c>
      <c r="K13" s="624">
        <f>'－119－'!J12</f>
        <v>1825</v>
      </c>
      <c r="L13" s="624">
        <f>'－119－'!S12</f>
        <v>837</v>
      </c>
      <c r="M13" s="610"/>
    </row>
    <row r="14" spans="1:18" x14ac:dyDescent="0.15">
      <c r="A14" s="23"/>
      <c r="I14" s="625"/>
      <c r="J14" s="624"/>
      <c r="K14" s="610"/>
      <c r="L14" s="610"/>
      <c r="M14" s="610"/>
    </row>
    <row r="15" spans="1:18" x14ac:dyDescent="0.15">
      <c r="A15" s="23"/>
      <c r="I15" s="615"/>
      <c r="J15" s="616"/>
      <c r="K15" s="616"/>
      <c r="L15" s="610"/>
      <c r="M15" s="610"/>
    </row>
    <row r="16" spans="1:18" x14ac:dyDescent="0.15">
      <c r="A16" s="23"/>
      <c r="I16" s="615"/>
      <c r="J16" s="616"/>
      <c r="K16" s="617"/>
      <c r="L16" s="610"/>
      <c r="M16" s="610"/>
    </row>
    <row r="17" spans="1:13" x14ac:dyDescent="0.15">
      <c r="A17" s="23"/>
      <c r="I17" s="618"/>
      <c r="J17" s="619"/>
      <c r="K17" s="620"/>
      <c r="L17" s="620"/>
      <c r="M17" s="610"/>
    </row>
    <row r="18" spans="1:13" x14ac:dyDescent="0.15">
      <c r="A18" s="23"/>
      <c r="I18" s="610"/>
      <c r="J18" s="610"/>
      <c r="K18" s="610"/>
      <c r="L18" s="610"/>
      <c r="M18" s="613"/>
    </row>
    <row r="19" spans="1:13" x14ac:dyDescent="0.15">
      <c r="A19" s="23"/>
      <c r="I19" s="610"/>
      <c r="J19" s="610"/>
      <c r="K19" s="610"/>
      <c r="L19" s="610"/>
      <c r="M19" s="610"/>
    </row>
    <row r="20" spans="1:13" x14ac:dyDescent="0.15">
      <c r="A20" s="23"/>
      <c r="I20" s="610"/>
      <c r="J20" s="610"/>
      <c r="K20" s="610"/>
      <c r="L20" s="610"/>
      <c r="M20" s="610"/>
    </row>
    <row r="21" spans="1:13" x14ac:dyDescent="0.15">
      <c r="A21" s="23"/>
      <c r="I21" s="610"/>
      <c r="J21" s="610"/>
      <c r="K21" s="610"/>
      <c r="L21" s="610"/>
      <c r="M21" s="610"/>
    </row>
    <row r="22" spans="1:13" x14ac:dyDescent="0.15">
      <c r="A22" s="23"/>
      <c r="I22" s="610"/>
      <c r="J22" s="610"/>
      <c r="K22" s="610"/>
      <c r="L22" s="610"/>
      <c r="M22" s="610"/>
    </row>
    <row r="23" spans="1:13" x14ac:dyDescent="0.15">
      <c r="A23" s="23"/>
      <c r="I23" s="610"/>
      <c r="J23" s="610"/>
      <c r="K23" s="610"/>
      <c r="L23" s="610"/>
      <c r="M23" s="610"/>
    </row>
    <row r="24" spans="1:13" x14ac:dyDescent="0.15">
      <c r="A24" s="23"/>
      <c r="I24" s="610"/>
      <c r="J24" s="610"/>
      <c r="K24" s="610"/>
      <c r="L24" s="610"/>
      <c r="M24" s="610"/>
    </row>
    <row r="25" spans="1:13" x14ac:dyDescent="0.15">
      <c r="A25" s="23"/>
      <c r="I25" s="610"/>
      <c r="J25" s="610"/>
      <c r="K25" s="610"/>
      <c r="L25" s="610"/>
      <c r="M25" s="610"/>
    </row>
    <row r="26" spans="1:13" x14ac:dyDescent="0.15">
      <c r="A26" s="23"/>
      <c r="I26" s="610"/>
      <c r="J26" s="610"/>
      <c r="K26" s="610"/>
      <c r="L26" s="610"/>
      <c r="M26" s="610"/>
    </row>
    <row r="27" spans="1:13" x14ac:dyDescent="0.15">
      <c r="A27" s="23"/>
      <c r="I27" s="610"/>
      <c r="J27" s="610"/>
      <c r="K27" s="610"/>
      <c r="L27" s="610"/>
      <c r="M27" s="610"/>
    </row>
    <row r="28" spans="1:13" x14ac:dyDescent="0.15">
      <c r="A28" s="23"/>
      <c r="I28" s="610"/>
      <c r="J28" s="610"/>
      <c r="K28" s="610"/>
      <c r="L28" s="610"/>
      <c r="M28" s="610"/>
    </row>
    <row r="29" spans="1:13" x14ac:dyDescent="0.15">
      <c r="A29" s="23"/>
      <c r="I29" s="610"/>
      <c r="J29" s="610"/>
      <c r="K29" s="610"/>
      <c r="L29" s="610"/>
      <c r="M29" s="610"/>
    </row>
    <row r="30" spans="1:13" x14ac:dyDescent="0.15">
      <c r="A30" s="23"/>
      <c r="I30" s="610"/>
      <c r="J30" s="610"/>
      <c r="K30" s="610"/>
      <c r="L30" s="610"/>
      <c r="M30" s="610"/>
    </row>
    <row r="31" spans="1:13" x14ac:dyDescent="0.15">
      <c r="A31" s="23"/>
      <c r="I31" s="610"/>
      <c r="J31" s="610"/>
      <c r="K31" s="610"/>
      <c r="L31" s="610"/>
      <c r="M31" s="610"/>
    </row>
    <row r="32" spans="1:13" x14ac:dyDescent="0.15">
      <c r="A32" s="23"/>
      <c r="I32" s="610"/>
      <c r="J32" s="610"/>
      <c r="K32" s="610"/>
      <c r="L32" s="610"/>
      <c r="M32" s="610"/>
    </row>
    <row r="33" spans="1:13" x14ac:dyDescent="0.15">
      <c r="A33" s="23"/>
      <c r="I33" s="610"/>
      <c r="J33" s="610"/>
      <c r="K33" s="610"/>
      <c r="L33" s="610"/>
      <c r="M33" s="610"/>
    </row>
    <row r="34" spans="1:13" x14ac:dyDescent="0.15">
      <c r="A34" s="23"/>
      <c r="I34" s="610"/>
      <c r="J34" s="610"/>
      <c r="K34" s="610"/>
      <c r="L34" s="610"/>
      <c r="M34" s="610"/>
    </row>
    <row r="35" spans="1:13" x14ac:dyDescent="0.15">
      <c r="A35" s="35" t="s">
        <v>345</v>
      </c>
      <c r="I35" s="610"/>
      <c r="J35" s="610"/>
      <c r="K35" s="610"/>
      <c r="L35" s="610"/>
      <c r="M35" s="610"/>
    </row>
    <row r="36" spans="1:13" x14ac:dyDescent="0.15">
      <c r="A36" s="35" t="s">
        <v>346</v>
      </c>
      <c r="I36" s="610"/>
      <c r="J36" s="610"/>
      <c r="K36" s="610"/>
      <c r="L36" s="610"/>
      <c r="M36" s="610"/>
    </row>
    <row r="37" spans="1:13" x14ac:dyDescent="0.15">
      <c r="A37" s="23"/>
      <c r="I37" s="621" t="s">
        <v>365</v>
      </c>
      <c r="J37" s="610"/>
      <c r="K37" s="610"/>
      <c r="L37" s="610"/>
      <c r="M37" s="610"/>
    </row>
    <row r="38" spans="1:13" x14ac:dyDescent="0.15">
      <c r="A38" s="23"/>
      <c r="B38" s="28" t="s">
        <v>366</v>
      </c>
      <c r="E38" s="28" t="s">
        <v>312</v>
      </c>
      <c r="I38" s="615" t="s">
        <v>144</v>
      </c>
      <c r="J38" s="615" t="s">
        <v>254</v>
      </c>
      <c r="K38" s="615" t="s">
        <v>255</v>
      </c>
      <c r="L38" s="610"/>
      <c r="M38" s="610"/>
    </row>
    <row r="39" spans="1:13" x14ac:dyDescent="0.15">
      <c r="A39" s="3"/>
      <c r="B39" s="7"/>
      <c r="I39" s="615" t="str">
        <f>'－120－'!A25</f>
        <v>平成30年度</v>
      </c>
      <c r="J39" s="626">
        <f>'－120－'!F25</f>
        <v>2717</v>
      </c>
      <c r="K39" s="627">
        <f>'－120－'!G25</f>
        <v>23.82</v>
      </c>
      <c r="L39" s="610"/>
      <c r="M39" s="610"/>
    </row>
    <row r="40" spans="1:13" x14ac:dyDescent="0.15">
      <c r="A40" s="23"/>
      <c r="I40" s="615" t="str">
        <f>'－120－'!A26</f>
        <v>令和元年度</v>
      </c>
      <c r="J40" s="626">
        <f>'－120－'!F26</f>
        <v>2809</v>
      </c>
      <c r="K40" s="627">
        <f>'－120－'!G26</f>
        <v>24.46</v>
      </c>
      <c r="L40" s="610"/>
      <c r="M40" s="610"/>
    </row>
    <row r="41" spans="1:13" x14ac:dyDescent="0.15">
      <c r="A41" s="23"/>
      <c r="I41" s="615">
        <f>'－120－'!A27</f>
        <v>2</v>
      </c>
      <c r="J41" s="626">
        <f>'－120－'!F27</f>
        <v>2940</v>
      </c>
      <c r="K41" s="627">
        <f>'－120－'!G27</f>
        <v>25.47</v>
      </c>
      <c r="L41" s="610"/>
      <c r="M41" s="610"/>
    </row>
    <row r="42" spans="1:13" x14ac:dyDescent="0.15">
      <c r="A42" s="23"/>
      <c r="I42" s="615">
        <f>'－120－'!A28</f>
        <v>3</v>
      </c>
      <c r="J42" s="626">
        <f>'－120－'!F28</f>
        <v>2966</v>
      </c>
      <c r="K42" s="627">
        <f>'－120－'!G28</f>
        <v>25.77</v>
      </c>
      <c r="L42" s="610"/>
      <c r="M42" s="610"/>
    </row>
    <row r="43" spans="1:13" x14ac:dyDescent="0.15">
      <c r="A43" s="23"/>
      <c r="I43" s="615">
        <f>'－120－'!A29</f>
        <v>4</v>
      </c>
      <c r="J43" s="626">
        <f>'－120－'!F29</f>
        <v>2965</v>
      </c>
      <c r="K43" s="627">
        <f>'－120－'!G29</f>
        <v>25.812236654246615</v>
      </c>
      <c r="L43" s="610"/>
      <c r="M43" s="610"/>
    </row>
    <row r="44" spans="1:13" x14ac:dyDescent="0.15">
      <c r="A44" s="23"/>
      <c r="I44" s="610"/>
      <c r="J44" s="610"/>
      <c r="K44" s="610"/>
      <c r="L44" s="610"/>
      <c r="M44" s="610"/>
    </row>
    <row r="45" spans="1:13" x14ac:dyDescent="0.15">
      <c r="A45" s="23"/>
      <c r="I45" s="610"/>
      <c r="J45" s="610"/>
      <c r="K45" s="610"/>
      <c r="L45" s="610"/>
      <c r="M45" s="610"/>
    </row>
    <row r="46" spans="1:13" x14ac:dyDescent="0.15">
      <c r="A46" s="23"/>
      <c r="I46" s="621" t="s">
        <v>347</v>
      </c>
      <c r="J46" s="610"/>
      <c r="K46" s="610"/>
      <c r="L46" s="610"/>
      <c r="M46" s="610"/>
    </row>
    <row r="47" spans="1:13" x14ac:dyDescent="0.15">
      <c r="A47" s="23"/>
      <c r="I47" s="610"/>
      <c r="J47" s="1446" t="s">
        <v>256</v>
      </c>
      <c r="K47" s="1446"/>
      <c r="L47" s="610"/>
      <c r="M47" s="610"/>
    </row>
    <row r="48" spans="1:13" x14ac:dyDescent="0.15">
      <c r="A48" s="23"/>
      <c r="I48" s="610"/>
      <c r="J48" s="615" t="s">
        <v>257</v>
      </c>
      <c r="K48" s="615" t="s">
        <v>493</v>
      </c>
      <c r="L48" s="610" t="s">
        <v>492</v>
      </c>
      <c r="M48" s="610" t="s">
        <v>494</v>
      </c>
    </row>
    <row r="49" spans="1:13" x14ac:dyDescent="0.15">
      <c r="A49" s="23"/>
      <c r="I49" s="615" t="str">
        <f>'－120－'!A36</f>
        <v>平成30年度</v>
      </c>
      <c r="J49" s="626">
        <f>'－120－'!D36</f>
        <v>13082</v>
      </c>
      <c r="K49" s="626">
        <f>'－120－'!C36</f>
        <v>67</v>
      </c>
      <c r="L49" s="610"/>
      <c r="M49" s="610"/>
    </row>
    <row r="50" spans="1:13" x14ac:dyDescent="0.15">
      <c r="A50" s="23"/>
      <c r="I50" s="615" t="str">
        <f>'－120－'!A37</f>
        <v>令和元年度</v>
      </c>
      <c r="J50" s="626">
        <f>'－120－'!D37</f>
        <v>8964</v>
      </c>
      <c r="K50" s="626">
        <f>'－120－'!C37</f>
        <v>40</v>
      </c>
      <c r="L50" s="610"/>
      <c r="M50" s="610"/>
    </row>
    <row r="51" spans="1:13" x14ac:dyDescent="0.15">
      <c r="A51" s="23"/>
      <c r="I51" s="615">
        <f>'－120－'!A38</f>
        <v>2</v>
      </c>
      <c r="J51" s="626">
        <f>'－120－'!D38</f>
        <v>7458</v>
      </c>
      <c r="K51" s="626">
        <f>'－120－'!C38</f>
        <v>18</v>
      </c>
      <c r="L51" s="628">
        <v>3028026</v>
      </c>
      <c r="M51" s="628">
        <v>8071</v>
      </c>
    </row>
    <row r="52" spans="1:13" x14ac:dyDescent="0.15">
      <c r="A52" s="23"/>
      <c r="I52" s="615">
        <f>'－120－'!A39</f>
        <v>3</v>
      </c>
      <c r="J52" s="626">
        <f>'－120－'!D39</f>
        <v>13830</v>
      </c>
      <c r="K52" s="626">
        <f>'－120－'!C39</f>
        <v>29</v>
      </c>
      <c r="L52" s="626">
        <f>'－120－'!D47</f>
        <v>1918225</v>
      </c>
      <c r="M52" s="626">
        <f>'－120－'!C47</f>
        <v>4303</v>
      </c>
    </row>
    <row r="53" spans="1:13" x14ac:dyDescent="0.15">
      <c r="A53" s="23"/>
      <c r="I53" s="615">
        <f>'－120－'!A40</f>
        <v>4</v>
      </c>
      <c r="J53" s="626">
        <f>'－120－'!D40</f>
        <v>10070</v>
      </c>
      <c r="K53" s="626">
        <f>'－120－'!C40</f>
        <v>38</v>
      </c>
      <c r="L53" s="626">
        <f>'－120－'!D48</f>
        <v>166722</v>
      </c>
      <c r="M53" s="626">
        <f>'－120－'!C48</f>
        <v>464</v>
      </c>
    </row>
    <row r="54" spans="1:13" x14ac:dyDescent="0.15">
      <c r="A54" s="23"/>
      <c r="I54" s="610"/>
      <c r="J54" s="610"/>
      <c r="K54" s="610"/>
      <c r="L54" s="610" t="s">
        <v>495</v>
      </c>
      <c r="M54" s="610"/>
    </row>
    <row r="55" spans="1:13" x14ac:dyDescent="0.15">
      <c r="A55" s="23"/>
      <c r="I55" s="610"/>
      <c r="J55" s="610"/>
      <c r="K55" s="610"/>
      <c r="L55" s="610"/>
      <c r="M55" s="610"/>
    </row>
    <row r="56" spans="1:13" x14ac:dyDescent="0.15">
      <c r="A56" s="23"/>
      <c r="I56" s="610"/>
      <c r="J56" s="610"/>
      <c r="K56" s="610"/>
      <c r="L56" s="610"/>
      <c r="M56" s="610"/>
    </row>
    <row r="57" spans="1:13" x14ac:dyDescent="0.15">
      <c r="A57" s="23"/>
      <c r="I57" s="610"/>
      <c r="J57" s="610"/>
      <c r="K57" s="610"/>
      <c r="L57" s="610"/>
      <c r="M57" s="610"/>
    </row>
    <row r="58" spans="1:13" x14ac:dyDescent="0.15">
      <c r="A58" s="23"/>
      <c r="I58" s="610"/>
      <c r="J58" s="610"/>
      <c r="K58" s="610"/>
      <c r="L58" s="610"/>
      <c r="M58" s="610"/>
    </row>
    <row r="59" spans="1:13" x14ac:dyDescent="0.15">
      <c r="A59" s="23"/>
      <c r="I59" s="610"/>
      <c r="J59" s="610"/>
      <c r="K59" s="610"/>
      <c r="L59" s="610"/>
      <c r="M59" s="610"/>
    </row>
    <row r="60" spans="1:13" x14ac:dyDescent="0.15">
      <c r="A60" s="23"/>
      <c r="I60" s="610"/>
      <c r="J60" s="610"/>
      <c r="K60" s="610"/>
      <c r="L60" s="610"/>
      <c r="M60" s="610"/>
    </row>
    <row r="61" spans="1:13" x14ac:dyDescent="0.15">
      <c r="A61" s="23"/>
      <c r="I61" s="610"/>
      <c r="J61" s="1446"/>
      <c r="K61" s="1446"/>
      <c r="L61" s="610"/>
      <c r="M61" s="610"/>
    </row>
    <row r="62" spans="1:13" x14ac:dyDescent="0.15">
      <c r="A62" s="23"/>
      <c r="I62" s="610"/>
      <c r="J62" s="1446"/>
      <c r="K62" s="1446"/>
      <c r="L62" s="610"/>
      <c r="M62" s="610"/>
    </row>
    <row r="63" spans="1:13" x14ac:dyDescent="0.15">
      <c r="A63" s="23"/>
      <c r="I63" s="610"/>
      <c r="J63" s="1446"/>
      <c r="K63" s="1446"/>
      <c r="L63" s="610"/>
      <c r="M63" s="610"/>
    </row>
    <row r="64" spans="1:13" x14ac:dyDescent="0.15">
      <c r="A64" s="23"/>
      <c r="I64" s="610"/>
      <c r="J64" s="610"/>
      <c r="K64" s="610"/>
      <c r="L64" s="610"/>
      <c r="M64" s="610"/>
    </row>
    <row r="65" spans="1:13" x14ac:dyDescent="0.15">
      <c r="A65" s="23"/>
      <c r="I65" s="610"/>
      <c r="J65" s="610"/>
      <c r="K65" s="610"/>
      <c r="L65" s="610"/>
      <c r="M65" s="610"/>
    </row>
    <row r="66" spans="1:13" x14ac:dyDescent="0.15">
      <c r="A66" s="23"/>
      <c r="I66" s="610"/>
      <c r="J66" s="610"/>
      <c r="K66" s="610"/>
      <c r="L66" s="610"/>
      <c r="M66" s="610"/>
    </row>
    <row r="67" spans="1:13" x14ac:dyDescent="0.15">
      <c r="A67" s="23"/>
      <c r="I67" s="610"/>
      <c r="J67" s="610"/>
      <c r="K67" s="610"/>
      <c r="L67" s="610"/>
      <c r="M67" s="610"/>
    </row>
    <row r="68" spans="1:13" x14ac:dyDescent="0.15">
      <c r="A68" s="23"/>
      <c r="I68" s="610"/>
      <c r="J68" s="610"/>
      <c r="K68" s="610"/>
      <c r="L68" s="610"/>
      <c r="M68" s="610"/>
    </row>
    <row r="69" spans="1:13" x14ac:dyDescent="0.15">
      <c r="A69" s="26"/>
      <c r="B69" s="28" t="s">
        <v>367</v>
      </c>
      <c r="C69" s="23"/>
      <c r="D69" s="23"/>
      <c r="E69" s="37" t="s">
        <v>283</v>
      </c>
      <c r="F69" s="23"/>
      <c r="I69" s="610"/>
      <c r="J69" s="610"/>
      <c r="K69" s="610"/>
      <c r="L69" s="610"/>
      <c r="M69" s="610"/>
    </row>
    <row r="70" spans="1:13" x14ac:dyDescent="0.15">
      <c r="A70" s="23" t="s">
        <v>368</v>
      </c>
      <c r="B70" s="36" t="s">
        <v>369</v>
      </c>
      <c r="E70" s="37" t="s">
        <v>309</v>
      </c>
      <c r="I70" s="621" t="s">
        <v>370</v>
      </c>
      <c r="J70" s="610"/>
      <c r="K70" s="610"/>
      <c r="L70" s="610"/>
      <c r="M70" s="610"/>
    </row>
    <row r="71" spans="1:13" x14ac:dyDescent="0.15">
      <c r="A71" s="23"/>
      <c r="I71" s="610"/>
      <c r="J71" s="615" t="s">
        <v>40</v>
      </c>
      <c r="K71" s="615" t="s">
        <v>258</v>
      </c>
      <c r="L71" s="610"/>
      <c r="M71" s="610"/>
    </row>
    <row r="72" spans="1:13" x14ac:dyDescent="0.15">
      <c r="A72" s="23"/>
      <c r="I72" s="615" t="str">
        <f>'－122－'!A8</f>
        <v>平成30年度</v>
      </c>
      <c r="J72" s="616">
        <f>'－123－'!E8</f>
        <v>27532</v>
      </c>
      <c r="K72" s="629">
        <f>'－122－'!I8</f>
        <v>24.138384520292131</v>
      </c>
      <c r="L72" s="610"/>
      <c r="M72" s="610"/>
    </row>
    <row r="73" spans="1:13" x14ac:dyDescent="0.15">
      <c r="A73" s="23"/>
      <c r="I73" s="615" t="str">
        <f>'－122－'!A9</f>
        <v>令和元年度</v>
      </c>
      <c r="J73" s="616">
        <f>'－123－'!E9</f>
        <v>26656</v>
      </c>
      <c r="K73" s="629">
        <f>'－122－'!I9</f>
        <v>23.21344596359836</v>
      </c>
      <c r="L73" s="610"/>
      <c r="M73" s="610"/>
    </row>
    <row r="74" spans="1:13" x14ac:dyDescent="0.15">
      <c r="A74" s="23"/>
      <c r="I74" s="615">
        <f>'－122－'!A10</f>
        <v>2</v>
      </c>
      <c r="J74" s="616">
        <f>'－123－'!E10</f>
        <v>26171</v>
      </c>
      <c r="K74" s="629">
        <f>'－122－'!I10</f>
        <v>22.674186896778778</v>
      </c>
      <c r="L74" s="610"/>
      <c r="M74" s="610"/>
    </row>
    <row r="75" spans="1:13" x14ac:dyDescent="0.15">
      <c r="A75" s="23"/>
      <c r="I75" s="615">
        <f>'－122－'!A11</f>
        <v>3</v>
      </c>
      <c r="J75" s="616">
        <f>'－123－'!E11</f>
        <v>26099</v>
      </c>
      <c r="K75" s="629">
        <f>'－122－'!I11</f>
        <v>22.672701369101397</v>
      </c>
      <c r="L75" s="610"/>
      <c r="M75" s="610"/>
    </row>
    <row r="76" spans="1:13" x14ac:dyDescent="0.15">
      <c r="A76" s="23"/>
      <c r="I76" s="615">
        <f>'－122－'!A12</f>
        <v>4</v>
      </c>
      <c r="J76" s="616">
        <f>'－123－'!E12</f>
        <v>25280</v>
      </c>
      <c r="K76" s="629">
        <f>'－122－'!I12</f>
        <v>22.007869902845005</v>
      </c>
      <c r="L76" s="610"/>
      <c r="M76" s="610"/>
    </row>
    <row r="77" spans="1:13" x14ac:dyDescent="0.15">
      <c r="A77" s="23"/>
      <c r="I77" s="621" t="s">
        <v>259</v>
      </c>
      <c r="J77" s="610"/>
      <c r="K77" s="610"/>
      <c r="L77" s="610"/>
      <c r="M77" s="610"/>
    </row>
    <row r="78" spans="1:13" x14ac:dyDescent="0.15">
      <c r="A78" s="23"/>
      <c r="I78" s="630"/>
      <c r="J78" s="630" t="s">
        <v>280</v>
      </c>
      <c r="K78" s="630" t="s">
        <v>281</v>
      </c>
      <c r="L78" s="610"/>
      <c r="M78" s="610"/>
    </row>
    <row r="79" spans="1:13" x14ac:dyDescent="0.15">
      <c r="A79" s="23"/>
      <c r="I79" s="615" t="str">
        <f>'－122－'!A19</f>
        <v>平成30年度</v>
      </c>
      <c r="J79" s="631">
        <f>'－122－'!D19/100000</f>
        <v>96.657319999999999</v>
      </c>
      <c r="K79" s="631">
        <f>'－122－'!I19</f>
        <v>25.197490087304711</v>
      </c>
      <c r="L79" s="610"/>
      <c r="M79" s="610"/>
    </row>
    <row r="80" spans="1:13" x14ac:dyDescent="0.15">
      <c r="A80" s="23"/>
      <c r="I80" s="615" t="str">
        <f>'－122－'!A20</f>
        <v>令和元年度</v>
      </c>
      <c r="J80" s="631">
        <f>'－122－'!D20/100000</f>
        <v>97.228170000000006</v>
      </c>
      <c r="K80" s="631">
        <f>'－122－'!I20</f>
        <v>25.582725086435087</v>
      </c>
      <c r="L80" s="610"/>
      <c r="M80" s="610"/>
    </row>
    <row r="81" spans="1:13" x14ac:dyDescent="0.15">
      <c r="A81" s="23"/>
      <c r="I81" s="615">
        <f>'－122－'!A21</f>
        <v>2</v>
      </c>
      <c r="J81" s="631">
        <f>'－122－'!D21/100000</f>
        <v>91.915369999999996</v>
      </c>
      <c r="K81" s="631">
        <f>'－122－'!I21</f>
        <v>27.149958499115336</v>
      </c>
      <c r="L81" s="610"/>
      <c r="M81" s="610"/>
    </row>
    <row r="82" spans="1:13" x14ac:dyDescent="0.15">
      <c r="A82" s="23"/>
      <c r="I82" s="615">
        <f>'－122－'!A22</f>
        <v>3</v>
      </c>
      <c r="J82" s="631">
        <f>'－122－'!D22/100000</f>
        <v>96.195130000000006</v>
      </c>
      <c r="K82" s="631">
        <f>'－122－'!I22</f>
        <v>27.031202668412636</v>
      </c>
      <c r="L82" s="610"/>
      <c r="M82" s="610"/>
    </row>
    <row r="83" spans="1:13" x14ac:dyDescent="0.15">
      <c r="A83" s="23"/>
      <c r="I83" s="615">
        <f>'－122－'!A23</f>
        <v>4</v>
      </c>
      <c r="J83" s="631">
        <f>'－122－'!D23/100000</f>
        <v>98.663929999999993</v>
      </c>
      <c r="K83" s="631">
        <f>'－122－'!I23</f>
        <v>26.537685455151859</v>
      </c>
      <c r="L83" s="610"/>
      <c r="M83" s="610"/>
    </row>
    <row r="84" spans="1:13" x14ac:dyDescent="0.15">
      <c r="A84" s="23"/>
      <c r="I84" s="610"/>
      <c r="J84" s="610"/>
      <c r="K84" s="610"/>
      <c r="L84" s="610"/>
      <c r="M84" s="610"/>
    </row>
    <row r="85" spans="1:13" x14ac:dyDescent="0.15">
      <c r="A85" s="23"/>
      <c r="I85" s="610"/>
      <c r="J85" s="610"/>
      <c r="K85" s="610"/>
      <c r="L85" s="610"/>
      <c r="M85" s="610"/>
    </row>
    <row r="86" spans="1:13" x14ac:dyDescent="0.15">
      <c r="A86" s="23"/>
      <c r="I86" s="610"/>
      <c r="J86" s="610"/>
      <c r="K86" s="610"/>
      <c r="L86" s="610"/>
      <c r="M86" s="610"/>
    </row>
    <row r="87" spans="1:13" x14ac:dyDescent="0.15">
      <c r="A87" s="23"/>
      <c r="I87" s="610"/>
      <c r="J87" s="610"/>
      <c r="K87" s="610"/>
      <c r="L87" s="610"/>
      <c r="M87" s="610"/>
    </row>
    <row r="88" spans="1:13" x14ac:dyDescent="0.15">
      <c r="A88" s="23"/>
      <c r="I88" s="610"/>
      <c r="J88" s="610"/>
      <c r="K88" s="610"/>
      <c r="L88" s="610"/>
      <c r="M88" s="610"/>
    </row>
    <row r="89" spans="1:13" x14ac:dyDescent="0.15">
      <c r="A89" s="23"/>
      <c r="I89" s="610"/>
      <c r="J89" s="610"/>
      <c r="K89" s="610"/>
      <c r="L89" s="610"/>
      <c r="M89" s="610"/>
    </row>
    <row r="90" spans="1:13" x14ac:dyDescent="0.15">
      <c r="A90" s="23"/>
      <c r="I90" s="610"/>
      <c r="J90" s="610"/>
      <c r="K90" s="610"/>
      <c r="L90" s="610"/>
      <c r="M90" s="610"/>
    </row>
    <row r="91" spans="1:13" x14ac:dyDescent="0.15">
      <c r="A91" s="23"/>
      <c r="G91" s="24"/>
      <c r="H91" s="24"/>
      <c r="I91" s="610"/>
      <c r="J91" s="610"/>
      <c r="K91" s="610"/>
      <c r="L91" s="610"/>
      <c r="M91" s="610"/>
    </row>
    <row r="92" spans="1:13" x14ac:dyDescent="0.15">
      <c r="A92" s="23"/>
      <c r="I92" s="610"/>
      <c r="J92" s="610"/>
      <c r="K92" s="610"/>
      <c r="L92" s="610"/>
      <c r="M92" s="610"/>
    </row>
    <row r="93" spans="1:13" x14ac:dyDescent="0.15">
      <c r="A93" s="23"/>
      <c r="I93" s="610"/>
      <c r="J93" s="610"/>
      <c r="K93" s="610"/>
      <c r="L93" s="610"/>
      <c r="M93" s="610"/>
    </row>
    <row r="94" spans="1:13" x14ac:dyDescent="0.15">
      <c r="A94" s="23"/>
      <c r="I94" s="610"/>
      <c r="J94" s="610"/>
      <c r="K94" s="610"/>
      <c r="L94" s="610"/>
      <c r="M94" s="610"/>
    </row>
    <row r="95" spans="1:13" x14ac:dyDescent="0.15">
      <c r="A95" s="23"/>
      <c r="I95" s="610"/>
      <c r="J95" s="610"/>
      <c r="K95" s="610"/>
      <c r="L95" s="610"/>
      <c r="M95" s="610"/>
    </row>
    <row r="96" spans="1:13" x14ac:dyDescent="0.15">
      <c r="A96" s="23"/>
      <c r="I96" s="610"/>
      <c r="J96" s="610"/>
      <c r="K96" s="610"/>
      <c r="L96" s="610"/>
      <c r="M96" s="610"/>
    </row>
    <row r="97" spans="1:14" x14ac:dyDescent="0.15">
      <c r="A97" s="23"/>
      <c r="I97" s="610"/>
      <c r="J97" s="610"/>
      <c r="K97" s="610"/>
      <c r="L97" s="610"/>
      <c r="M97" s="610"/>
    </row>
    <row r="98" spans="1:14" x14ac:dyDescent="0.15">
      <c r="A98" s="23"/>
      <c r="I98" s="610"/>
      <c r="J98" s="610"/>
      <c r="K98" s="610"/>
      <c r="L98" s="610"/>
      <c r="M98" s="610"/>
    </row>
    <row r="99" spans="1:14" x14ac:dyDescent="0.15">
      <c r="A99" s="23"/>
      <c r="I99" s="610"/>
      <c r="J99" s="610"/>
      <c r="K99" s="610"/>
      <c r="L99" s="610"/>
      <c r="M99" s="610"/>
    </row>
    <row r="100" spans="1:14" x14ac:dyDescent="0.15">
      <c r="A100" s="23"/>
      <c r="I100" s="610"/>
      <c r="J100" s="610"/>
      <c r="K100" s="610"/>
      <c r="L100" s="610"/>
      <c r="M100" s="610"/>
    </row>
    <row r="101" spans="1:14" x14ac:dyDescent="0.15">
      <c r="A101" s="23"/>
      <c r="I101" s="610"/>
      <c r="J101" s="610"/>
      <c r="K101" s="610"/>
      <c r="L101" s="610"/>
      <c r="M101" s="610"/>
    </row>
    <row r="102" spans="1:14" x14ac:dyDescent="0.15">
      <c r="A102" s="23"/>
      <c r="I102" s="610"/>
      <c r="J102" s="610"/>
      <c r="K102" s="610"/>
      <c r="L102" s="610"/>
      <c r="M102" s="610"/>
    </row>
    <row r="103" spans="1:14" x14ac:dyDescent="0.15">
      <c r="A103" s="23"/>
      <c r="I103" s="610"/>
      <c r="J103" s="610"/>
      <c r="K103" s="610"/>
      <c r="L103" s="610"/>
      <c r="M103" s="610"/>
    </row>
    <row r="104" spans="1:14" x14ac:dyDescent="0.15">
      <c r="A104" s="23"/>
      <c r="B104" s="37" t="s">
        <v>282</v>
      </c>
      <c r="C104" s="23"/>
      <c r="D104" s="23"/>
      <c r="E104" s="37" t="s">
        <v>310</v>
      </c>
      <c r="F104" s="23"/>
      <c r="I104" s="610"/>
      <c r="J104" s="610"/>
      <c r="K104" s="610"/>
      <c r="L104" s="610"/>
      <c r="M104" s="610"/>
    </row>
    <row r="105" spans="1:14" x14ac:dyDescent="0.15">
      <c r="A105" s="23"/>
      <c r="B105" s="37" t="s">
        <v>309</v>
      </c>
      <c r="C105" s="7"/>
      <c r="F105" s="7"/>
      <c r="I105" s="621" t="s">
        <v>260</v>
      </c>
      <c r="J105" s="610"/>
      <c r="K105" s="610"/>
      <c r="L105" s="610"/>
      <c r="M105" s="610"/>
    </row>
    <row r="106" spans="1:14" x14ac:dyDescent="0.15">
      <c r="A106" s="23"/>
      <c r="I106" s="630"/>
      <c r="J106" s="632" t="s">
        <v>206</v>
      </c>
      <c r="K106" s="632" t="s">
        <v>261</v>
      </c>
      <c r="L106" s="632" t="s">
        <v>207</v>
      </c>
      <c r="M106" s="632" t="s">
        <v>69</v>
      </c>
      <c r="N106" s="1"/>
    </row>
    <row r="107" spans="1:14" x14ac:dyDescent="0.15">
      <c r="A107" s="23"/>
      <c r="I107" s="615" t="str">
        <f>'－122－'!A30</f>
        <v>平成30年度</v>
      </c>
      <c r="J107" s="633">
        <f>'－122－'!D30</f>
        <v>16331</v>
      </c>
      <c r="K107" s="633">
        <f>'－122－'!F30</f>
        <v>6162</v>
      </c>
      <c r="L107" s="633">
        <f>'－122－'!E30</f>
        <v>196</v>
      </c>
      <c r="M107" s="634">
        <f>'－122－'!P30</f>
        <v>50.8</v>
      </c>
      <c r="N107" s="27"/>
    </row>
    <row r="108" spans="1:14" x14ac:dyDescent="0.15">
      <c r="A108" s="23"/>
      <c r="I108" s="615" t="str">
        <f>'－122－'!A31</f>
        <v>令和元年度</v>
      </c>
      <c r="J108" s="633">
        <f>'－122－'!D31</f>
        <v>16089</v>
      </c>
      <c r="K108" s="633">
        <f>'－122－'!F31</f>
        <v>5918</v>
      </c>
      <c r="L108" s="633">
        <f>'－122－'!E31</f>
        <v>189</v>
      </c>
      <c r="M108" s="634">
        <f>'－122－'!P31</f>
        <v>55.3</v>
      </c>
      <c r="N108" s="27"/>
    </row>
    <row r="109" spans="1:14" x14ac:dyDescent="0.15">
      <c r="I109" s="615">
        <f>'－122－'!A32</f>
        <v>2</v>
      </c>
      <c r="J109" s="633">
        <f>'－122－'!D32</f>
        <v>15816</v>
      </c>
      <c r="K109" s="633">
        <f>'－122－'!F32</f>
        <v>5785</v>
      </c>
      <c r="L109" s="633">
        <f>'－122－'!E32</f>
        <v>172</v>
      </c>
      <c r="M109" s="634">
        <f>'－122－'!P32</f>
        <v>60.6</v>
      </c>
      <c r="N109" s="5"/>
    </row>
    <row r="110" spans="1:14" x14ac:dyDescent="0.15">
      <c r="I110" s="615">
        <f>'－122－'!A33</f>
        <v>3</v>
      </c>
      <c r="J110" s="633">
        <f>'－122－'!D33</f>
        <v>15812</v>
      </c>
      <c r="K110" s="633">
        <f>'－122－'!F33</f>
        <v>5618</v>
      </c>
      <c r="L110" s="633">
        <f>'－122－'!E33</f>
        <v>182</v>
      </c>
      <c r="M110" s="634">
        <f>'－122－'!P33</f>
        <v>64.5</v>
      </c>
      <c r="N110" s="5"/>
    </row>
    <row r="111" spans="1:14" x14ac:dyDescent="0.15">
      <c r="I111" s="615">
        <f>'－122－'!A34</f>
        <v>4</v>
      </c>
      <c r="J111" s="633">
        <f>'－122－'!D34</f>
        <v>15332</v>
      </c>
      <c r="K111" s="633">
        <f>'－122－'!F34</f>
        <v>5263</v>
      </c>
      <c r="L111" s="633">
        <f>'－122－'!E34</f>
        <v>183</v>
      </c>
      <c r="M111" s="634">
        <f>'－122－'!P34</f>
        <v>68.599999999999994</v>
      </c>
      <c r="N111" s="5"/>
    </row>
    <row r="112" spans="1:14" x14ac:dyDescent="0.15">
      <c r="I112" s="610"/>
      <c r="J112" s="610"/>
      <c r="K112" s="610"/>
      <c r="L112" s="610"/>
      <c r="M112" s="610"/>
    </row>
    <row r="113" spans="9:13" x14ac:dyDescent="0.15">
      <c r="I113" s="610"/>
      <c r="J113" s="610"/>
      <c r="K113" s="610"/>
      <c r="L113" s="610"/>
      <c r="M113" s="610"/>
    </row>
    <row r="114" spans="9:13" x14ac:dyDescent="0.15">
      <c r="I114" s="621" t="s">
        <v>262</v>
      </c>
      <c r="J114" s="610"/>
      <c r="K114" s="610"/>
      <c r="L114" s="610"/>
      <c r="M114" s="610"/>
    </row>
    <row r="115" spans="9:13" x14ac:dyDescent="0.15">
      <c r="I115" s="610"/>
      <c r="J115" s="615"/>
      <c r="K115" s="615" t="s">
        <v>263</v>
      </c>
      <c r="L115" s="615" t="s">
        <v>264</v>
      </c>
      <c r="M115" s="615" t="s">
        <v>265</v>
      </c>
    </row>
    <row r="116" spans="9:13" x14ac:dyDescent="0.15">
      <c r="I116" s="615" t="str">
        <f>'－122－'!A42</f>
        <v>平成30年度</v>
      </c>
      <c r="J116" s="616"/>
      <c r="K116" s="635">
        <f>'－122－'!E42</f>
        <v>12502739</v>
      </c>
      <c r="L116" s="616">
        <f>'－122－'!G42</f>
        <v>2155810</v>
      </c>
      <c r="M116" s="616">
        <f>'－122－'!J42</f>
        <v>209950</v>
      </c>
    </row>
    <row r="117" spans="9:13" x14ac:dyDescent="0.15">
      <c r="I117" s="615" t="str">
        <f>'－122－'!A43</f>
        <v>令和元年度</v>
      </c>
      <c r="J117" s="616"/>
      <c r="K117" s="635">
        <f>'－122－'!E43</f>
        <v>13195898</v>
      </c>
      <c r="L117" s="616">
        <f>'－122－'!G43</f>
        <v>2215855</v>
      </c>
      <c r="M117" s="616">
        <f>'－122－'!J43</f>
        <v>212064</v>
      </c>
    </row>
    <row r="118" spans="9:13" x14ac:dyDescent="0.15">
      <c r="I118" s="615">
        <f>'－122－'!A44</f>
        <v>2</v>
      </c>
      <c r="J118" s="616"/>
      <c r="K118" s="635">
        <f>'－122－'!E44</f>
        <v>13467537</v>
      </c>
      <c r="L118" s="616">
        <f>'－122－'!G44</f>
        <v>2236057</v>
      </c>
      <c r="M118" s="616">
        <f>'－122－'!J44</f>
        <v>203077</v>
      </c>
    </row>
    <row r="119" spans="9:13" x14ac:dyDescent="0.15">
      <c r="I119" s="615">
        <f>'－122－'!A45</f>
        <v>3</v>
      </c>
      <c r="J119" s="616"/>
      <c r="K119" s="635">
        <f>'－122－'!E45</f>
        <v>13696138</v>
      </c>
      <c r="L119" s="616">
        <f>'－122－'!G45</f>
        <v>2299913</v>
      </c>
      <c r="M119" s="616">
        <f>'－122－'!J45</f>
        <v>207908</v>
      </c>
    </row>
    <row r="120" spans="9:13" x14ac:dyDescent="0.15">
      <c r="I120" s="615">
        <f>'－122－'!A46</f>
        <v>4</v>
      </c>
      <c r="J120" s="616"/>
      <c r="K120" s="635">
        <f>'－122－'!E46</f>
        <v>13484587</v>
      </c>
      <c r="L120" s="616">
        <f>'－122－'!G46</f>
        <v>2324676</v>
      </c>
      <c r="M120" s="616">
        <f>'－122－'!J46</f>
        <v>203059</v>
      </c>
    </row>
    <row r="121" spans="9:13" x14ac:dyDescent="0.15">
      <c r="I121" s="610"/>
      <c r="J121" s="610"/>
      <c r="K121" s="610"/>
      <c r="L121" s="610"/>
      <c r="M121" s="610"/>
    </row>
    <row r="122" spans="9:13" x14ac:dyDescent="0.15">
      <c r="I122" s="610"/>
      <c r="J122" s="610"/>
      <c r="K122" s="610"/>
      <c r="L122" s="610"/>
      <c r="M122" s="610"/>
    </row>
    <row r="123" spans="9:13" x14ac:dyDescent="0.15">
      <c r="I123" s="610"/>
      <c r="J123" s="610"/>
      <c r="K123" s="610"/>
      <c r="L123" s="610"/>
      <c r="M123" s="610"/>
    </row>
    <row r="124" spans="9:13" x14ac:dyDescent="0.15">
      <c r="I124" s="610"/>
      <c r="J124" s="610"/>
      <c r="K124" s="610"/>
      <c r="L124" s="610"/>
      <c r="M124" s="610"/>
    </row>
    <row r="125" spans="9:13" x14ac:dyDescent="0.15">
      <c r="I125" s="610"/>
      <c r="J125" s="610"/>
      <c r="K125" s="610"/>
      <c r="L125" s="610"/>
      <c r="M125" s="610"/>
    </row>
    <row r="126" spans="9:13" x14ac:dyDescent="0.15">
      <c r="I126" s="610"/>
      <c r="J126" s="610"/>
      <c r="K126" s="610"/>
      <c r="L126" s="610"/>
      <c r="M126" s="610"/>
    </row>
    <row r="127" spans="9:13" x14ac:dyDescent="0.15">
      <c r="I127" s="610"/>
      <c r="J127" s="610"/>
      <c r="K127" s="610"/>
      <c r="L127" s="610"/>
      <c r="M127" s="610"/>
    </row>
    <row r="128" spans="9:13" x14ac:dyDescent="0.15">
      <c r="I128" s="610"/>
      <c r="J128" s="610"/>
      <c r="K128" s="610"/>
      <c r="L128" s="610"/>
      <c r="M128" s="610"/>
    </row>
    <row r="129" spans="9:13" x14ac:dyDescent="0.15">
      <c r="I129" s="610"/>
      <c r="J129" s="610"/>
      <c r="K129" s="610"/>
      <c r="L129" s="610"/>
      <c r="M129" s="610"/>
    </row>
    <row r="130" spans="9:13" x14ac:dyDescent="0.15">
      <c r="I130" s="610"/>
      <c r="J130" s="610"/>
      <c r="K130" s="610"/>
      <c r="L130" s="610"/>
      <c r="M130" s="610"/>
    </row>
    <row r="131" spans="9:13" x14ac:dyDescent="0.15">
      <c r="I131" s="610"/>
      <c r="J131" s="610"/>
      <c r="K131" s="610"/>
      <c r="L131" s="610"/>
      <c r="M131" s="610"/>
    </row>
    <row r="132" spans="9:13" x14ac:dyDescent="0.15">
      <c r="I132" s="610"/>
      <c r="J132" s="610"/>
      <c r="K132" s="610"/>
      <c r="L132" s="610"/>
      <c r="M132" s="610"/>
    </row>
    <row r="133" spans="9:13" x14ac:dyDescent="0.15">
      <c r="I133" s="610"/>
      <c r="J133" s="610"/>
      <c r="K133" s="610"/>
      <c r="L133" s="610"/>
      <c r="M133" s="610"/>
    </row>
    <row r="134" spans="9:13" x14ac:dyDescent="0.15">
      <c r="I134" s="610"/>
      <c r="J134" s="610"/>
      <c r="K134" s="610"/>
      <c r="L134" s="610"/>
      <c r="M134" s="610"/>
    </row>
  </sheetData>
  <sheetProtection sheet="1"/>
  <mergeCells count="5">
    <mergeCell ref="A1:F1"/>
    <mergeCell ref="J47:K47"/>
    <mergeCell ref="J61:K61"/>
    <mergeCell ref="J62:K62"/>
    <mergeCell ref="J63:K63"/>
  </mergeCells>
  <phoneticPr fontId="21"/>
  <printOptions horizontalCentered="1"/>
  <pageMargins left="0.59055118110236227" right="0.59055118110236227" top="0.59055118110236227" bottom="0.59055118110236227" header="0.51181102362204722" footer="0.39370078740157483"/>
  <pageSetup paperSize="9" scale="94" firstPageNumber="19" orientation="portrait" useFirstPageNumber="1" r:id="rId1"/>
  <headerFooter scaleWithDoc="0" alignWithMargins="0">
    <oddFooter>&amp;C&amp;11－&amp;P－</oddFooter>
  </headerFooter>
  <rowBreaks count="1" manualBreakCount="1">
    <brk id="6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48"/>
  <sheetViews>
    <sheetView view="pageBreakPreview" topLeftCell="A25" zoomScaleNormal="100" zoomScaleSheetLayoutView="100" workbookViewId="0">
      <selection activeCell="J5" sqref="J5"/>
    </sheetView>
  </sheetViews>
  <sheetFormatPr defaultRowHeight="20.100000000000001" customHeight="1" x14ac:dyDescent="0.15"/>
  <cols>
    <col min="1" max="3" width="12.28515625" style="11" customWidth="1"/>
    <col min="4" max="13" width="8" style="11" customWidth="1"/>
    <col min="14" max="16384" width="9.140625" style="11"/>
  </cols>
  <sheetData>
    <row r="1" spans="1:13" ht="15" customHeight="1" x14ac:dyDescent="0.15">
      <c r="A1" s="784" t="s">
        <v>631</v>
      </c>
      <c r="B1" s="784"/>
      <c r="C1" s="388"/>
      <c r="D1" s="388"/>
      <c r="E1" s="388"/>
      <c r="F1" s="388"/>
      <c r="G1" s="388"/>
      <c r="H1" s="388"/>
      <c r="I1" s="388"/>
      <c r="J1" s="388"/>
      <c r="K1" s="388"/>
      <c r="L1" s="388"/>
      <c r="M1" s="3"/>
    </row>
    <row r="2" spans="1:13" ht="5.0999999999999996" customHeight="1" x14ac:dyDescent="0.15">
      <c r="A2" s="389"/>
      <c r="B2" s="388"/>
      <c r="C2" s="388"/>
      <c r="D2" s="388"/>
      <c r="E2" s="388"/>
      <c r="F2" s="388"/>
      <c r="G2" s="388"/>
      <c r="H2" s="388"/>
      <c r="I2" s="388"/>
      <c r="J2" s="388"/>
      <c r="K2" s="388"/>
      <c r="L2" s="388"/>
      <c r="M2" s="3"/>
    </row>
    <row r="3" spans="1:13" ht="30.75" customHeight="1" x14ac:dyDescent="0.15">
      <c r="A3" s="783" t="s">
        <v>632</v>
      </c>
      <c r="B3" s="783"/>
      <c r="C3" s="783"/>
      <c r="D3" s="783"/>
      <c r="E3" s="783"/>
      <c r="F3" s="783"/>
      <c r="G3" s="783"/>
      <c r="H3" s="783"/>
      <c r="I3" s="783"/>
      <c r="J3" s="783"/>
      <c r="K3" s="783"/>
      <c r="L3" s="783"/>
      <c r="M3" s="783"/>
    </row>
    <row r="4" spans="1:13" ht="15" customHeight="1" x14ac:dyDescent="0.15">
      <c r="A4" s="389"/>
      <c r="B4" s="782"/>
      <c r="C4" s="782"/>
      <c r="D4" s="782"/>
      <c r="E4" s="782"/>
      <c r="F4" s="782"/>
      <c r="G4" s="782"/>
      <c r="H4" s="782"/>
      <c r="I4" s="782"/>
      <c r="J4" s="782"/>
      <c r="K4" s="782"/>
      <c r="L4" s="782"/>
      <c r="M4" s="3"/>
    </row>
    <row r="5" spans="1:13" ht="20.25" customHeight="1" x14ac:dyDescent="0.15">
      <c r="A5" s="390" t="s">
        <v>460</v>
      </c>
      <c r="B5" s="391"/>
      <c r="C5" s="391"/>
      <c r="D5" s="391"/>
      <c r="E5" s="391"/>
      <c r="F5" s="391"/>
      <c r="G5" s="391"/>
      <c r="H5" s="391"/>
      <c r="I5" s="391"/>
      <c r="J5" s="391"/>
      <c r="K5" s="7"/>
      <c r="L5" s="3"/>
      <c r="M5" s="3"/>
    </row>
    <row r="6" spans="1:13" ht="15" customHeight="1" thickBot="1" x14ac:dyDescent="0.2">
      <c r="A6" s="3" t="s">
        <v>624</v>
      </c>
      <c r="B6" s="3"/>
      <c r="C6" s="3"/>
      <c r="D6" s="3"/>
      <c r="E6" s="3"/>
      <c r="F6" s="3"/>
      <c r="G6" s="3"/>
      <c r="H6" s="3"/>
      <c r="I6" s="3"/>
      <c r="J6" s="3"/>
      <c r="K6" s="392"/>
      <c r="L6" s="393"/>
      <c r="M6" s="393" t="s">
        <v>27</v>
      </c>
    </row>
    <row r="7" spans="1:13" ht="23.25" customHeight="1" x14ac:dyDescent="0.15">
      <c r="A7" s="721" t="s">
        <v>26</v>
      </c>
      <c r="B7" s="722"/>
      <c r="C7" s="722"/>
      <c r="D7" s="717" t="s">
        <v>645</v>
      </c>
      <c r="E7" s="718"/>
      <c r="F7" s="717" t="s">
        <v>423</v>
      </c>
      <c r="G7" s="718"/>
      <c r="H7" s="717" t="s">
        <v>444</v>
      </c>
      <c r="I7" s="718"/>
      <c r="J7" s="717" t="s">
        <v>499</v>
      </c>
      <c r="K7" s="718"/>
      <c r="L7" s="717" t="s">
        <v>644</v>
      </c>
      <c r="M7" s="734"/>
    </row>
    <row r="8" spans="1:13" ht="15" customHeight="1" x14ac:dyDescent="0.15">
      <c r="A8" s="725" t="s">
        <v>660</v>
      </c>
      <c r="B8" s="726"/>
      <c r="C8" s="726"/>
      <c r="D8" s="715">
        <v>22110</v>
      </c>
      <c r="E8" s="716"/>
      <c r="F8" s="715">
        <v>17094</v>
      </c>
      <c r="G8" s="716"/>
      <c r="H8" s="715">
        <v>10688</v>
      </c>
      <c r="I8" s="716"/>
      <c r="J8" s="715">
        <v>7252</v>
      </c>
      <c r="K8" s="716"/>
      <c r="L8" s="715">
        <v>5974</v>
      </c>
      <c r="M8" s="733"/>
    </row>
    <row r="9" spans="1:13" ht="15" customHeight="1" x14ac:dyDescent="0.15">
      <c r="A9" s="725" t="s">
        <v>28</v>
      </c>
      <c r="B9" s="726"/>
      <c r="C9" s="726"/>
      <c r="D9" s="713">
        <v>181</v>
      </c>
      <c r="E9" s="714"/>
      <c r="F9" s="713">
        <v>132</v>
      </c>
      <c r="G9" s="714"/>
      <c r="H9" s="713">
        <v>79</v>
      </c>
      <c r="I9" s="714"/>
      <c r="J9" s="713">
        <v>59</v>
      </c>
      <c r="K9" s="714"/>
      <c r="L9" s="713">
        <v>47</v>
      </c>
      <c r="M9" s="732"/>
    </row>
    <row r="10" spans="1:13" ht="15" customHeight="1" thickBot="1" x14ac:dyDescent="0.2">
      <c r="A10" s="723" t="s">
        <v>29</v>
      </c>
      <c r="B10" s="724"/>
      <c r="C10" s="724"/>
      <c r="D10" s="727">
        <v>15829</v>
      </c>
      <c r="E10" s="728"/>
      <c r="F10" s="727">
        <v>12380</v>
      </c>
      <c r="G10" s="728"/>
      <c r="H10" s="727">
        <v>7835</v>
      </c>
      <c r="I10" s="728"/>
      <c r="J10" s="727">
        <v>5280</v>
      </c>
      <c r="K10" s="728"/>
      <c r="L10" s="727">
        <v>4349</v>
      </c>
      <c r="M10" s="731"/>
    </row>
    <row r="11" spans="1:13" ht="15" customHeight="1" x14ac:dyDescent="0.15">
      <c r="A11" s="3"/>
      <c r="B11" s="3"/>
      <c r="C11" s="3"/>
      <c r="D11" s="3"/>
      <c r="E11" s="3"/>
      <c r="F11" s="3"/>
      <c r="G11" s="3"/>
      <c r="H11" s="3"/>
      <c r="I11" s="3"/>
      <c r="J11" s="3"/>
      <c r="K11" s="392"/>
      <c r="L11" s="392"/>
      <c r="M11" s="393" t="s">
        <v>350</v>
      </c>
    </row>
    <row r="12" spans="1:13" ht="7.5" customHeight="1" x14ac:dyDescent="0.15">
      <c r="A12" s="3"/>
      <c r="B12" s="3"/>
      <c r="C12" s="3"/>
      <c r="D12" s="3"/>
      <c r="E12" s="3"/>
      <c r="F12" s="3"/>
      <c r="G12" s="3"/>
      <c r="H12" s="3"/>
      <c r="I12" s="3"/>
      <c r="J12" s="3"/>
      <c r="K12" s="3"/>
      <c r="L12" s="3"/>
      <c r="M12" s="3"/>
    </row>
    <row r="13" spans="1:13" ht="15" customHeight="1" thickBot="1" x14ac:dyDescent="0.2">
      <c r="A13" s="3" t="s">
        <v>625</v>
      </c>
      <c r="B13" s="3"/>
      <c r="C13" s="3"/>
      <c r="D13" s="3"/>
      <c r="E13" s="3"/>
      <c r="F13" s="3"/>
      <c r="G13" s="3"/>
      <c r="H13" s="3"/>
      <c r="I13" s="3"/>
      <c r="J13" s="392"/>
      <c r="K13" s="392"/>
      <c r="L13" s="393"/>
      <c r="M13" s="393" t="s">
        <v>15</v>
      </c>
    </row>
    <row r="14" spans="1:13" ht="23.25" customHeight="1" x14ac:dyDescent="0.15">
      <c r="A14" s="721" t="s">
        <v>26</v>
      </c>
      <c r="B14" s="722"/>
      <c r="C14" s="722"/>
      <c r="D14" s="717" t="s">
        <v>645</v>
      </c>
      <c r="E14" s="718"/>
      <c r="F14" s="717" t="s">
        <v>423</v>
      </c>
      <c r="G14" s="718"/>
      <c r="H14" s="717" t="s">
        <v>444</v>
      </c>
      <c r="I14" s="718"/>
      <c r="J14" s="717" t="s">
        <v>499</v>
      </c>
      <c r="K14" s="718"/>
      <c r="L14" s="717" t="s">
        <v>644</v>
      </c>
      <c r="M14" s="734"/>
    </row>
    <row r="15" spans="1:13" ht="20.100000000000001" customHeight="1" thickBot="1" x14ac:dyDescent="0.2">
      <c r="A15" s="719" t="s">
        <v>30</v>
      </c>
      <c r="B15" s="720"/>
      <c r="C15" s="720"/>
      <c r="D15" s="730">
        <v>131</v>
      </c>
      <c r="E15" s="729"/>
      <c r="F15" s="729">
        <v>122</v>
      </c>
      <c r="G15" s="729"/>
      <c r="H15" s="729">
        <v>104</v>
      </c>
      <c r="I15" s="729"/>
      <c r="J15" s="729">
        <v>96</v>
      </c>
      <c r="K15" s="729"/>
      <c r="L15" s="729">
        <v>95</v>
      </c>
      <c r="M15" s="791"/>
    </row>
    <row r="16" spans="1:13" s="29" customFormat="1" ht="15" customHeight="1" x14ac:dyDescent="0.15">
      <c r="A16" s="680"/>
      <c r="B16" s="680"/>
      <c r="C16" s="680"/>
      <c r="D16" s="680"/>
      <c r="E16" s="680"/>
      <c r="F16" s="680"/>
      <c r="G16" s="680"/>
      <c r="H16" s="680"/>
      <c r="I16" s="680"/>
      <c r="J16" s="394"/>
      <c r="K16" s="392"/>
      <c r="L16" s="392"/>
      <c r="M16" s="393" t="s">
        <v>350</v>
      </c>
    </row>
    <row r="17" spans="1:14" s="121" customFormat="1" ht="15" customHeight="1" x14ac:dyDescent="0.15">
      <c r="A17" s="395"/>
      <c r="B17" s="395"/>
      <c r="C17" s="395"/>
      <c r="D17" s="395"/>
      <c r="E17" s="395"/>
      <c r="F17" s="395"/>
      <c r="G17" s="395"/>
      <c r="H17" s="395"/>
      <c r="I17" s="395"/>
      <c r="J17" s="394"/>
      <c r="K17" s="392"/>
      <c r="L17" s="392"/>
      <c r="M17" s="393"/>
    </row>
    <row r="18" spans="1:14" s="29" customFormat="1" ht="15" customHeight="1" x14ac:dyDescent="0.15">
      <c r="A18" s="3"/>
      <c r="B18" s="3"/>
      <c r="C18" s="3"/>
      <c r="D18" s="3"/>
      <c r="E18" s="3"/>
      <c r="F18" s="3"/>
      <c r="G18" s="3"/>
      <c r="H18" s="3"/>
      <c r="I18" s="3"/>
      <c r="J18" s="3"/>
      <c r="K18" s="3"/>
      <c r="L18" s="3"/>
      <c r="M18" s="392"/>
    </row>
    <row r="19" spans="1:14" s="29" customFormat="1" ht="15" customHeight="1" thickBot="1" x14ac:dyDescent="0.2">
      <c r="A19" s="798" t="s">
        <v>514</v>
      </c>
      <c r="B19" s="798"/>
      <c r="C19" s="798"/>
      <c r="D19" s="798"/>
      <c r="E19" s="798"/>
      <c r="F19" s="798"/>
      <c r="G19" s="798"/>
      <c r="H19" s="798"/>
      <c r="I19" s="798"/>
      <c r="J19" s="392"/>
      <c r="K19" s="392"/>
      <c r="L19" s="3"/>
      <c r="M19" s="393" t="s">
        <v>481</v>
      </c>
    </row>
    <row r="20" spans="1:14" ht="23.25" customHeight="1" x14ac:dyDescent="0.15">
      <c r="A20" s="779" t="s">
        <v>26</v>
      </c>
      <c r="B20" s="780"/>
      <c r="C20" s="781"/>
      <c r="D20" s="717" t="s">
        <v>645</v>
      </c>
      <c r="E20" s="718"/>
      <c r="F20" s="717" t="s">
        <v>423</v>
      </c>
      <c r="G20" s="718"/>
      <c r="H20" s="717" t="s">
        <v>444</v>
      </c>
      <c r="I20" s="718"/>
      <c r="J20" s="717" t="s">
        <v>499</v>
      </c>
      <c r="K20" s="718"/>
      <c r="L20" s="717" t="s">
        <v>644</v>
      </c>
      <c r="M20" s="734"/>
    </row>
    <row r="21" spans="1:14" ht="15" customHeight="1" x14ac:dyDescent="0.15">
      <c r="A21" s="795" t="s">
        <v>31</v>
      </c>
      <c r="B21" s="796"/>
      <c r="C21" s="797"/>
      <c r="D21" s="715">
        <v>7935</v>
      </c>
      <c r="E21" s="736"/>
      <c r="F21" s="736">
        <v>7370</v>
      </c>
      <c r="G21" s="736"/>
      <c r="H21" s="736">
        <v>7120</v>
      </c>
      <c r="I21" s="736"/>
      <c r="J21" s="736">
        <v>7175</v>
      </c>
      <c r="K21" s="736"/>
      <c r="L21" s="736">
        <v>7185</v>
      </c>
      <c r="M21" s="733"/>
    </row>
    <row r="22" spans="1:14" ht="15" customHeight="1" thickBot="1" x14ac:dyDescent="0.2">
      <c r="A22" s="792" t="s">
        <v>661</v>
      </c>
      <c r="B22" s="793"/>
      <c r="C22" s="794"/>
      <c r="D22" s="727">
        <v>311</v>
      </c>
      <c r="E22" s="735"/>
      <c r="F22" s="735">
        <v>273</v>
      </c>
      <c r="G22" s="735"/>
      <c r="H22" s="735">
        <v>265</v>
      </c>
      <c r="I22" s="735"/>
      <c r="J22" s="735">
        <v>271</v>
      </c>
      <c r="K22" s="735"/>
      <c r="L22" s="735">
        <v>268</v>
      </c>
      <c r="M22" s="731"/>
    </row>
    <row r="23" spans="1:14" ht="15" customHeight="1" x14ac:dyDescent="0.15">
      <c r="A23" s="3"/>
      <c r="B23" s="3"/>
      <c r="C23" s="3"/>
      <c r="D23" s="3"/>
      <c r="E23" s="3"/>
      <c r="F23" s="3"/>
      <c r="G23" s="3"/>
      <c r="H23" s="3"/>
      <c r="I23" s="3"/>
      <c r="J23" s="3"/>
      <c r="K23" s="392"/>
      <c r="L23" s="392"/>
      <c r="M23" s="393" t="s">
        <v>350</v>
      </c>
      <c r="N23" s="81"/>
    </row>
    <row r="24" spans="1:14" s="121" customFormat="1" ht="15" customHeight="1" x14ac:dyDescent="0.15">
      <c r="A24" s="395"/>
      <c r="B24" s="395"/>
      <c r="C24" s="395"/>
      <c r="D24" s="395"/>
      <c r="E24" s="395"/>
      <c r="F24" s="395"/>
      <c r="G24" s="395"/>
      <c r="H24" s="395"/>
      <c r="I24" s="395"/>
      <c r="J24" s="394"/>
      <c r="K24" s="392"/>
      <c r="L24" s="392"/>
      <c r="M24" s="393"/>
    </row>
    <row r="25" spans="1:14" s="121" customFormat="1" ht="15" customHeight="1" x14ac:dyDescent="0.15">
      <c r="A25" s="3"/>
      <c r="B25" s="3"/>
      <c r="C25" s="3"/>
      <c r="D25" s="3"/>
      <c r="E25" s="3"/>
      <c r="F25" s="3"/>
      <c r="G25" s="3"/>
      <c r="H25" s="3"/>
      <c r="I25" s="3"/>
      <c r="J25" s="3"/>
      <c r="K25" s="3"/>
      <c r="L25" s="3"/>
      <c r="M25" s="392"/>
    </row>
    <row r="26" spans="1:14" ht="18.75" customHeight="1" x14ac:dyDescent="0.15">
      <c r="A26" s="397" t="s">
        <v>461</v>
      </c>
      <c r="B26" s="392"/>
      <c r="C26" s="392"/>
      <c r="D26" s="392"/>
      <c r="E26" s="392"/>
      <c r="F26" s="392"/>
      <c r="G26" s="392"/>
      <c r="H26" s="392"/>
      <c r="I26" s="392"/>
      <c r="J26" s="392"/>
      <c r="K26" s="392"/>
      <c r="L26" s="392"/>
      <c r="M26" s="392"/>
    </row>
    <row r="27" spans="1:14" ht="15" customHeight="1" thickBot="1" x14ac:dyDescent="0.2">
      <c r="A27" s="398" t="s">
        <v>480</v>
      </c>
      <c r="B27" s="398"/>
      <c r="C27" s="398"/>
      <c r="D27" s="398"/>
      <c r="E27" s="398"/>
      <c r="F27" s="398"/>
      <c r="G27" s="398"/>
      <c r="H27" s="398"/>
      <c r="I27" s="398"/>
      <c r="J27" s="398"/>
      <c r="K27" s="398"/>
      <c r="L27" s="392"/>
      <c r="M27" s="393" t="s">
        <v>473</v>
      </c>
    </row>
    <row r="28" spans="1:14" ht="23.25" customHeight="1" x14ac:dyDescent="0.15">
      <c r="A28" s="740" t="s">
        <v>351</v>
      </c>
      <c r="B28" s="741"/>
      <c r="C28" s="742"/>
      <c r="D28" s="717" t="s">
        <v>645</v>
      </c>
      <c r="E28" s="718"/>
      <c r="F28" s="717" t="s">
        <v>423</v>
      </c>
      <c r="G28" s="718"/>
      <c r="H28" s="717" t="s">
        <v>444</v>
      </c>
      <c r="I28" s="718"/>
      <c r="J28" s="717" t="s">
        <v>499</v>
      </c>
      <c r="K28" s="718"/>
      <c r="L28" s="717" t="s">
        <v>644</v>
      </c>
      <c r="M28" s="734"/>
    </row>
    <row r="29" spans="1:14" ht="16.5" customHeight="1" x14ac:dyDescent="0.15">
      <c r="A29" s="777" t="s">
        <v>344</v>
      </c>
      <c r="B29" s="778"/>
      <c r="C29" s="778"/>
      <c r="D29" s="759">
        <v>1255</v>
      </c>
      <c r="E29" s="760"/>
      <c r="F29" s="759">
        <v>1300</v>
      </c>
      <c r="G29" s="760"/>
      <c r="H29" s="759">
        <v>875</v>
      </c>
      <c r="I29" s="760"/>
      <c r="J29" s="785">
        <v>933</v>
      </c>
      <c r="K29" s="790"/>
      <c r="L29" s="785">
        <v>983</v>
      </c>
      <c r="M29" s="786"/>
    </row>
    <row r="30" spans="1:14" ht="16.5" customHeight="1" x14ac:dyDescent="0.15">
      <c r="A30" s="775" t="s">
        <v>474</v>
      </c>
      <c r="B30" s="776"/>
      <c r="C30" s="776"/>
      <c r="D30" s="765" t="s">
        <v>608</v>
      </c>
      <c r="E30" s="766"/>
      <c r="F30" s="765">
        <v>1190</v>
      </c>
      <c r="G30" s="766"/>
      <c r="H30" s="787">
        <v>1120</v>
      </c>
      <c r="I30" s="789"/>
      <c r="J30" s="787">
        <v>1066</v>
      </c>
      <c r="K30" s="789"/>
      <c r="L30" s="787">
        <v>1239</v>
      </c>
      <c r="M30" s="788"/>
    </row>
    <row r="31" spans="1:14" ht="16.5" customHeight="1" x14ac:dyDescent="0.15">
      <c r="A31" s="773" t="s">
        <v>475</v>
      </c>
      <c r="B31" s="774"/>
      <c r="C31" s="774"/>
      <c r="D31" s="763">
        <v>27</v>
      </c>
      <c r="E31" s="764"/>
      <c r="F31" s="763">
        <v>78</v>
      </c>
      <c r="G31" s="764"/>
      <c r="H31" s="767">
        <v>29</v>
      </c>
      <c r="I31" s="770"/>
      <c r="J31" s="767">
        <v>56</v>
      </c>
      <c r="K31" s="770"/>
      <c r="L31" s="767">
        <v>44</v>
      </c>
      <c r="M31" s="768"/>
    </row>
    <row r="32" spans="1:14" ht="16.5" customHeight="1" x14ac:dyDescent="0.15">
      <c r="A32" s="773" t="s">
        <v>476</v>
      </c>
      <c r="B32" s="774"/>
      <c r="C32" s="774"/>
      <c r="D32" s="763">
        <v>175</v>
      </c>
      <c r="E32" s="764"/>
      <c r="F32" s="763">
        <v>174</v>
      </c>
      <c r="G32" s="764"/>
      <c r="H32" s="767">
        <v>84</v>
      </c>
      <c r="I32" s="770"/>
      <c r="J32" s="767">
        <v>59</v>
      </c>
      <c r="K32" s="770"/>
      <c r="L32" s="767">
        <v>29</v>
      </c>
      <c r="M32" s="768"/>
    </row>
    <row r="33" spans="1:13" ht="16.5" customHeight="1" x14ac:dyDescent="0.15">
      <c r="A33" s="773" t="s">
        <v>477</v>
      </c>
      <c r="B33" s="774"/>
      <c r="C33" s="774"/>
      <c r="D33" s="763" t="s">
        <v>609</v>
      </c>
      <c r="E33" s="764"/>
      <c r="F33" s="763">
        <v>4387</v>
      </c>
      <c r="G33" s="764"/>
      <c r="H33" s="767">
        <v>3746</v>
      </c>
      <c r="I33" s="770"/>
      <c r="J33" s="767">
        <v>3462</v>
      </c>
      <c r="K33" s="770"/>
      <c r="L33" s="767">
        <v>3316</v>
      </c>
      <c r="M33" s="768"/>
    </row>
    <row r="34" spans="1:13" ht="16.5" customHeight="1" x14ac:dyDescent="0.15">
      <c r="A34" s="773" t="s">
        <v>478</v>
      </c>
      <c r="B34" s="774"/>
      <c r="C34" s="774"/>
      <c r="D34" s="763">
        <v>540</v>
      </c>
      <c r="E34" s="764"/>
      <c r="F34" s="763">
        <v>845</v>
      </c>
      <c r="G34" s="764"/>
      <c r="H34" s="767">
        <v>279</v>
      </c>
      <c r="I34" s="770"/>
      <c r="J34" s="767">
        <v>586</v>
      </c>
      <c r="K34" s="770"/>
      <c r="L34" s="767">
        <v>208</v>
      </c>
      <c r="M34" s="768"/>
    </row>
    <row r="35" spans="1:13" ht="16.5" customHeight="1" thickBot="1" x14ac:dyDescent="0.2">
      <c r="A35" s="771" t="s">
        <v>479</v>
      </c>
      <c r="B35" s="772"/>
      <c r="C35" s="772"/>
      <c r="D35" s="761">
        <v>284</v>
      </c>
      <c r="E35" s="762"/>
      <c r="F35" s="761">
        <v>719</v>
      </c>
      <c r="G35" s="762"/>
      <c r="H35" s="757" t="s">
        <v>429</v>
      </c>
      <c r="I35" s="758"/>
      <c r="J35" s="757" t="s">
        <v>429</v>
      </c>
      <c r="K35" s="758"/>
      <c r="L35" s="757" t="s">
        <v>429</v>
      </c>
      <c r="M35" s="769"/>
    </row>
    <row r="36" spans="1:13" ht="20.100000000000001" customHeight="1" x14ac:dyDescent="0.15">
      <c r="A36" s="392" t="s">
        <v>610</v>
      </c>
      <c r="B36" s="399"/>
      <c r="C36" s="399"/>
      <c r="D36" s="392"/>
      <c r="E36" s="392"/>
      <c r="F36" s="393"/>
      <c r="G36" s="392"/>
      <c r="H36" s="392"/>
      <c r="I36" s="392"/>
      <c r="J36" s="392"/>
      <c r="K36" s="393"/>
      <c r="L36" s="392"/>
      <c r="M36" s="393" t="s">
        <v>350</v>
      </c>
    </row>
    <row r="37" spans="1:13" ht="7.5" customHeight="1" x14ac:dyDescent="0.15">
      <c r="A37" s="400"/>
      <c r="B37" s="399"/>
      <c r="C37" s="399"/>
      <c r="D37" s="392"/>
      <c r="E37" s="392"/>
      <c r="F37" s="393"/>
      <c r="G37" s="392"/>
      <c r="H37" s="392"/>
      <c r="I37" s="392"/>
      <c r="J37" s="799"/>
      <c r="K37" s="799"/>
      <c r="L37" s="799"/>
      <c r="M37" s="799"/>
    </row>
    <row r="38" spans="1:13" ht="20.100000000000001" customHeight="1" thickBot="1" x14ac:dyDescent="0.2">
      <c r="A38" s="392" t="s">
        <v>626</v>
      </c>
      <c r="B38" s="392"/>
      <c r="C38" s="392"/>
      <c r="D38" s="392"/>
      <c r="E38" s="392"/>
      <c r="F38" s="392"/>
      <c r="G38" s="392"/>
      <c r="H38" s="392"/>
      <c r="I38" s="392"/>
      <c r="J38" s="392"/>
      <c r="K38" s="392"/>
      <c r="L38" s="392"/>
      <c r="M38" s="393" t="s">
        <v>483</v>
      </c>
    </row>
    <row r="39" spans="1:13" ht="23.25" customHeight="1" x14ac:dyDescent="0.15">
      <c r="A39" s="740" t="s">
        <v>351</v>
      </c>
      <c r="B39" s="741"/>
      <c r="C39" s="742"/>
      <c r="D39" s="717" t="s">
        <v>645</v>
      </c>
      <c r="E39" s="718"/>
      <c r="F39" s="717" t="s">
        <v>423</v>
      </c>
      <c r="G39" s="718"/>
      <c r="H39" s="717" t="s">
        <v>444</v>
      </c>
      <c r="I39" s="718"/>
      <c r="J39" s="717" t="s">
        <v>499</v>
      </c>
      <c r="K39" s="718"/>
      <c r="L39" s="717" t="s">
        <v>644</v>
      </c>
      <c r="M39" s="734"/>
    </row>
    <row r="40" spans="1:13" ht="20.100000000000001" customHeight="1" thickBot="1" x14ac:dyDescent="0.2">
      <c r="A40" s="737" t="s">
        <v>611</v>
      </c>
      <c r="B40" s="738"/>
      <c r="C40" s="739"/>
      <c r="D40" s="745">
        <v>3623</v>
      </c>
      <c r="E40" s="746"/>
      <c r="F40" s="745">
        <v>4072</v>
      </c>
      <c r="G40" s="746"/>
      <c r="H40" s="745">
        <v>2997</v>
      </c>
      <c r="I40" s="746"/>
      <c r="J40" s="745">
        <v>2697</v>
      </c>
      <c r="K40" s="746"/>
      <c r="L40" s="747">
        <v>2544</v>
      </c>
      <c r="M40" s="748"/>
    </row>
    <row r="41" spans="1:13" ht="20.100000000000001" customHeight="1" x14ac:dyDescent="0.15">
      <c r="A41" s="392"/>
      <c r="B41" s="399"/>
      <c r="C41" s="399"/>
      <c r="D41" s="392"/>
      <c r="E41" s="392"/>
      <c r="F41" s="393"/>
      <c r="G41" s="392"/>
      <c r="H41" s="392"/>
      <c r="I41" s="392"/>
      <c r="J41" s="392"/>
      <c r="K41" s="392"/>
      <c r="L41" s="392"/>
      <c r="M41" s="393" t="s">
        <v>472</v>
      </c>
    </row>
    <row r="42" spans="1:13" ht="7.5" customHeight="1" x14ac:dyDescent="0.15">
      <c r="A42" s="392"/>
      <c r="B42" s="392"/>
      <c r="C42" s="392"/>
      <c r="D42" s="392"/>
      <c r="E42" s="392"/>
      <c r="F42" s="392"/>
      <c r="G42" s="401"/>
      <c r="H42" s="392"/>
      <c r="I42" s="392"/>
      <c r="J42" s="59"/>
      <c r="K42" s="59"/>
      <c r="L42" s="393"/>
      <c r="M42" s="59"/>
    </row>
    <row r="43" spans="1:13" ht="20.100000000000001" customHeight="1" thickBot="1" x14ac:dyDescent="0.2">
      <c r="A43" s="392" t="s">
        <v>627</v>
      </c>
      <c r="B43" s="399"/>
      <c r="C43" s="399"/>
      <c r="D43" s="392"/>
      <c r="E43" s="392"/>
      <c r="F43" s="392"/>
      <c r="G43" s="392"/>
      <c r="H43" s="394"/>
      <c r="I43" s="394"/>
      <c r="J43" s="394"/>
      <c r="K43" s="394"/>
      <c r="L43" s="394"/>
      <c r="M43" s="393" t="s">
        <v>482</v>
      </c>
    </row>
    <row r="44" spans="1:13" ht="23.25" customHeight="1" x14ac:dyDescent="0.15">
      <c r="A44" s="749" t="s">
        <v>351</v>
      </c>
      <c r="B44" s="750"/>
      <c r="C44" s="750"/>
      <c r="D44" s="753" t="s">
        <v>645</v>
      </c>
      <c r="E44" s="751"/>
      <c r="F44" s="751" t="s">
        <v>423</v>
      </c>
      <c r="G44" s="751"/>
      <c r="H44" s="751" t="s">
        <v>444</v>
      </c>
      <c r="I44" s="751"/>
      <c r="J44" s="751" t="s">
        <v>499</v>
      </c>
      <c r="K44" s="751"/>
      <c r="L44" s="751" t="s">
        <v>644</v>
      </c>
      <c r="M44" s="752"/>
    </row>
    <row r="45" spans="1:13" ht="20.100000000000001" customHeight="1" x14ac:dyDescent="0.15">
      <c r="A45" s="743" t="s">
        <v>342</v>
      </c>
      <c r="B45" s="710"/>
      <c r="C45" s="744"/>
      <c r="D45" s="715">
        <v>1869</v>
      </c>
      <c r="E45" s="736"/>
      <c r="F45" s="736">
        <v>1754</v>
      </c>
      <c r="G45" s="736"/>
      <c r="H45" s="736">
        <v>4144</v>
      </c>
      <c r="I45" s="736"/>
      <c r="J45" s="736">
        <v>5536</v>
      </c>
      <c r="K45" s="736"/>
      <c r="L45" s="736">
        <v>1985</v>
      </c>
      <c r="M45" s="733"/>
    </row>
    <row r="46" spans="1:13" ht="20.100000000000001" customHeight="1" thickBot="1" x14ac:dyDescent="0.2">
      <c r="A46" s="754" t="s">
        <v>343</v>
      </c>
      <c r="B46" s="755"/>
      <c r="C46" s="756"/>
      <c r="D46" s="727">
        <v>16797</v>
      </c>
      <c r="E46" s="735"/>
      <c r="F46" s="735">
        <v>15226</v>
      </c>
      <c r="G46" s="735"/>
      <c r="H46" s="735">
        <v>11805</v>
      </c>
      <c r="I46" s="735"/>
      <c r="J46" s="735">
        <v>10333</v>
      </c>
      <c r="K46" s="735"/>
      <c r="L46" s="735">
        <v>10268</v>
      </c>
      <c r="M46" s="731"/>
    </row>
    <row r="47" spans="1:13" ht="20.100000000000001" customHeight="1" x14ac:dyDescent="0.15">
      <c r="A47" s="400"/>
      <c r="B47" s="392"/>
      <c r="C47" s="392"/>
      <c r="D47" s="392"/>
      <c r="E47" s="392"/>
      <c r="F47" s="392"/>
      <c r="G47" s="401"/>
      <c r="H47" s="392"/>
      <c r="I47" s="392"/>
      <c r="J47" s="59"/>
      <c r="K47" s="59"/>
      <c r="L47" s="392"/>
      <c r="M47" s="393" t="s">
        <v>350</v>
      </c>
    </row>
    <row r="48" spans="1:13" ht="20.100000000000001" customHeight="1" x14ac:dyDescent="0.15">
      <c r="B48" s="29"/>
      <c r="C48" s="29"/>
      <c r="D48" s="29"/>
      <c r="E48" s="29"/>
      <c r="F48" s="29"/>
      <c r="G48" s="29"/>
      <c r="H48" s="29"/>
      <c r="I48" s="29"/>
      <c r="J48" s="29"/>
      <c r="K48" s="70"/>
      <c r="L48" s="29"/>
      <c r="M48" s="29"/>
    </row>
  </sheetData>
  <sheetProtection sheet="1"/>
  <mergeCells count="138">
    <mergeCell ref="J37:M37"/>
    <mergeCell ref="H30:I30"/>
    <mergeCell ref="H31:I31"/>
    <mergeCell ref="H32:I32"/>
    <mergeCell ref="H33:I33"/>
    <mergeCell ref="H34:I34"/>
    <mergeCell ref="H35:I35"/>
    <mergeCell ref="F30:G30"/>
    <mergeCell ref="F31:G31"/>
    <mergeCell ref="F32:G32"/>
    <mergeCell ref="F33:G33"/>
    <mergeCell ref="F34:G34"/>
    <mergeCell ref="B4:L4"/>
    <mergeCell ref="A3:M3"/>
    <mergeCell ref="A1:B1"/>
    <mergeCell ref="H29:I29"/>
    <mergeCell ref="L29:M29"/>
    <mergeCell ref="L30:M30"/>
    <mergeCell ref="L31:M31"/>
    <mergeCell ref="L32:M32"/>
    <mergeCell ref="L33:M33"/>
    <mergeCell ref="J33:K33"/>
    <mergeCell ref="J32:K32"/>
    <mergeCell ref="J31:K31"/>
    <mergeCell ref="J30:K30"/>
    <mergeCell ref="J29:K29"/>
    <mergeCell ref="L15:M15"/>
    <mergeCell ref="L14:M14"/>
    <mergeCell ref="F21:G21"/>
    <mergeCell ref="F20:G20"/>
    <mergeCell ref="D22:E22"/>
    <mergeCell ref="D21:E21"/>
    <mergeCell ref="D20:E20"/>
    <mergeCell ref="A22:C22"/>
    <mergeCell ref="A21:C21"/>
    <mergeCell ref="A19:I19"/>
    <mergeCell ref="A16:I16"/>
    <mergeCell ref="A35:C35"/>
    <mergeCell ref="A34:C34"/>
    <mergeCell ref="A33:C33"/>
    <mergeCell ref="A32:C32"/>
    <mergeCell ref="A31:C31"/>
    <mergeCell ref="A30:C30"/>
    <mergeCell ref="A29:C29"/>
    <mergeCell ref="A28:C28"/>
    <mergeCell ref="F22:G22"/>
    <mergeCell ref="F35:G35"/>
    <mergeCell ref="A20:C20"/>
    <mergeCell ref="F46:G46"/>
    <mergeCell ref="F45:G45"/>
    <mergeCell ref="D46:E46"/>
    <mergeCell ref="D45:E45"/>
    <mergeCell ref="F44:G44"/>
    <mergeCell ref="D44:E44"/>
    <mergeCell ref="A46:C46"/>
    <mergeCell ref="L28:M28"/>
    <mergeCell ref="J35:K35"/>
    <mergeCell ref="J28:K28"/>
    <mergeCell ref="H28:I28"/>
    <mergeCell ref="F29:G29"/>
    <mergeCell ref="F28:G28"/>
    <mergeCell ref="D35:E35"/>
    <mergeCell ref="D34:E34"/>
    <mergeCell ref="D33:E33"/>
    <mergeCell ref="D32:E32"/>
    <mergeCell ref="D31:E31"/>
    <mergeCell ref="D30:E30"/>
    <mergeCell ref="D29:E29"/>
    <mergeCell ref="D28:E28"/>
    <mergeCell ref="L34:M34"/>
    <mergeCell ref="L35:M35"/>
    <mergeCell ref="J34:K34"/>
    <mergeCell ref="L46:M46"/>
    <mergeCell ref="L45:M45"/>
    <mergeCell ref="L44:M44"/>
    <mergeCell ref="J46:K46"/>
    <mergeCell ref="J45:K45"/>
    <mergeCell ref="J44:K44"/>
    <mergeCell ref="H46:I46"/>
    <mergeCell ref="H45:I45"/>
    <mergeCell ref="H44:I44"/>
    <mergeCell ref="D39:E39"/>
    <mergeCell ref="F39:G39"/>
    <mergeCell ref="L39:M39"/>
    <mergeCell ref="J39:K39"/>
    <mergeCell ref="H39:I39"/>
    <mergeCell ref="A40:C40"/>
    <mergeCell ref="A39:C39"/>
    <mergeCell ref="A45:C45"/>
    <mergeCell ref="D40:E40"/>
    <mergeCell ref="F40:G40"/>
    <mergeCell ref="H40:I40"/>
    <mergeCell ref="J40:K40"/>
    <mergeCell ref="L40:M40"/>
    <mergeCell ref="A44:C44"/>
    <mergeCell ref="L22:M22"/>
    <mergeCell ref="L21:M21"/>
    <mergeCell ref="L20:M20"/>
    <mergeCell ref="J22:K22"/>
    <mergeCell ref="J21:K21"/>
    <mergeCell ref="J20:K20"/>
    <mergeCell ref="H22:I22"/>
    <mergeCell ref="H21:I21"/>
    <mergeCell ref="H20:I20"/>
    <mergeCell ref="L10:M10"/>
    <mergeCell ref="L9:M9"/>
    <mergeCell ref="L8:M8"/>
    <mergeCell ref="L7:M7"/>
    <mergeCell ref="J10:K10"/>
    <mergeCell ref="J9:K9"/>
    <mergeCell ref="J8:K8"/>
    <mergeCell ref="J7:K7"/>
    <mergeCell ref="H10:I10"/>
    <mergeCell ref="H9:I9"/>
    <mergeCell ref="H8:I8"/>
    <mergeCell ref="H7:I7"/>
    <mergeCell ref="J15:K15"/>
    <mergeCell ref="J14:K14"/>
    <mergeCell ref="H15:I15"/>
    <mergeCell ref="H14:I14"/>
    <mergeCell ref="F15:G15"/>
    <mergeCell ref="F14:G14"/>
    <mergeCell ref="D15:E15"/>
    <mergeCell ref="D14:E14"/>
    <mergeCell ref="F10:G10"/>
    <mergeCell ref="F9:G9"/>
    <mergeCell ref="F8:G8"/>
    <mergeCell ref="F7:G7"/>
    <mergeCell ref="A15:C15"/>
    <mergeCell ref="A14:C14"/>
    <mergeCell ref="A10:C10"/>
    <mergeCell ref="A9:C9"/>
    <mergeCell ref="A8:C8"/>
    <mergeCell ref="A7:C7"/>
    <mergeCell ref="D10:E10"/>
    <mergeCell ref="D9:E9"/>
    <mergeCell ref="D8:E8"/>
    <mergeCell ref="D7:E7"/>
  </mergeCells>
  <phoneticPr fontId="21"/>
  <conditionalFormatting sqref="L8:L10 J8:J10 A8:C10 A21:D22 L21:L22 J21:J22 H21:H22 F21:F22 L29:L35 J29:J35 H29 A29:C35 A40:M40 A45:C46">
    <cfRule type="expression" dxfId="71" priority="10">
      <formula>MOD(ROW(),2)=0</formula>
    </cfRule>
  </conditionalFormatting>
  <conditionalFormatting sqref="A29">
    <cfRule type="expression" dxfId="70" priority="9">
      <formula>MOD(ROW(),2)=0</formula>
    </cfRule>
  </conditionalFormatting>
  <conditionalFormatting sqref="D8:D10">
    <cfRule type="expression" dxfId="69" priority="8">
      <formula>MOD(ROW(),2)=0</formula>
    </cfRule>
  </conditionalFormatting>
  <conditionalFormatting sqref="F8:F10">
    <cfRule type="expression" dxfId="68" priority="7">
      <formula>MOD(ROW(),2)=0</formula>
    </cfRule>
  </conditionalFormatting>
  <conditionalFormatting sqref="H8:H10">
    <cfRule type="expression" dxfId="67" priority="6">
      <formula>MOD(ROW(),2)=0</formula>
    </cfRule>
  </conditionalFormatting>
  <conditionalFormatting sqref="D29:D35">
    <cfRule type="expression" dxfId="66" priority="5">
      <formula>MOD(ROW(),2)=0</formula>
    </cfRule>
  </conditionalFormatting>
  <conditionalFormatting sqref="F29:F35">
    <cfRule type="expression" dxfId="65" priority="4">
      <formula>MOD(ROW(),2)=0</formula>
    </cfRule>
  </conditionalFormatting>
  <conditionalFormatting sqref="H30:H35">
    <cfRule type="expression" dxfId="64" priority="3">
      <formula>MOD(ROW(),2)=0</formula>
    </cfRule>
  </conditionalFormatting>
  <conditionalFormatting sqref="D45:D46 L45:L46 J45:J46 H45:H46 F45:F46">
    <cfRule type="expression" dxfId="6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6"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43"/>
  <sheetViews>
    <sheetView view="pageBreakPreview" topLeftCell="A16" zoomScaleNormal="120" zoomScaleSheetLayoutView="100" workbookViewId="0">
      <selection activeCell="J11" sqref="J11"/>
    </sheetView>
  </sheetViews>
  <sheetFormatPr defaultRowHeight="17.100000000000001" customHeight="1" x14ac:dyDescent="0.15"/>
  <cols>
    <col min="1" max="1" width="8.5703125" style="11" customWidth="1"/>
    <col min="2" max="2" width="10" style="11" customWidth="1"/>
    <col min="3" max="3" width="9.28515625" style="11" customWidth="1"/>
    <col min="4" max="4" width="10.28515625" style="11" customWidth="1"/>
    <col min="5" max="5" width="7.28515625" style="11" customWidth="1"/>
    <col min="6" max="8" width="7.140625" style="11" customWidth="1"/>
    <col min="9" max="9" width="7.7109375" style="11" customWidth="1"/>
    <col min="10" max="10" width="7.140625" style="11" customWidth="1"/>
    <col min="11" max="11" width="7.85546875" style="11" customWidth="1"/>
    <col min="12" max="12" width="7.140625" style="11" customWidth="1"/>
    <col min="13" max="13" width="7.85546875" style="11" customWidth="1"/>
    <col min="14" max="14" width="7.5703125" style="11" customWidth="1"/>
    <col min="15" max="16" width="6.140625" style="11" customWidth="1"/>
    <col min="17" max="16384" width="9.140625" style="11"/>
  </cols>
  <sheetData>
    <row r="1" spans="1:17" ht="15" customHeight="1" x14ac:dyDescent="0.15">
      <c r="A1" s="80" t="s">
        <v>462</v>
      </c>
      <c r="B1" s="66"/>
      <c r="C1" s="66"/>
      <c r="D1" s="66"/>
      <c r="E1" s="66"/>
      <c r="F1" s="66"/>
      <c r="G1" s="12"/>
      <c r="M1" s="70"/>
    </row>
    <row r="2" spans="1:17" ht="15" customHeight="1" thickBot="1" x14ac:dyDescent="0.2">
      <c r="A2" s="11" t="s">
        <v>628</v>
      </c>
      <c r="M2" s="70" t="s">
        <v>34</v>
      </c>
    </row>
    <row r="3" spans="1:17" ht="15" customHeight="1" x14ac:dyDescent="0.15">
      <c r="A3" s="882" t="s">
        <v>35</v>
      </c>
      <c r="B3" s="883"/>
      <c r="C3" s="883"/>
      <c r="D3" s="883"/>
      <c r="E3" s="883"/>
      <c r="F3" s="883"/>
      <c r="G3" s="883"/>
      <c r="H3" s="884" t="s">
        <v>646</v>
      </c>
      <c r="I3" s="885"/>
      <c r="J3" s="884" t="s">
        <v>499</v>
      </c>
      <c r="K3" s="886"/>
      <c r="L3" s="875" t="s">
        <v>644</v>
      </c>
      <c r="M3" s="876"/>
    </row>
    <row r="4" spans="1:17" ht="15" customHeight="1" x14ac:dyDescent="0.15">
      <c r="A4" s="868" t="s">
        <v>315</v>
      </c>
      <c r="B4" s="871" t="s">
        <v>36</v>
      </c>
      <c r="C4" s="871"/>
      <c r="D4" s="871"/>
      <c r="E4" s="871"/>
      <c r="F4" s="871"/>
      <c r="G4" s="872"/>
      <c r="H4" s="736">
        <v>11534</v>
      </c>
      <c r="I4" s="736"/>
      <c r="J4" s="736">
        <v>9201</v>
      </c>
      <c r="K4" s="736"/>
      <c r="L4" s="736">
        <v>9971</v>
      </c>
      <c r="M4" s="873"/>
    </row>
    <row r="5" spans="1:17" ht="15" customHeight="1" x14ac:dyDescent="0.15">
      <c r="A5" s="869"/>
      <c r="B5" s="879" t="s">
        <v>37</v>
      </c>
      <c r="C5" s="880"/>
      <c r="D5" s="880"/>
      <c r="E5" s="880"/>
      <c r="F5" s="880"/>
      <c r="G5" s="881"/>
      <c r="H5" s="654">
        <v>379</v>
      </c>
      <c r="I5" s="654"/>
      <c r="J5" s="654">
        <v>766</v>
      </c>
      <c r="K5" s="654"/>
      <c r="L5" s="874">
        <v>690</v>
      </c>
      <c r="M5" s="678"/>
    </row>
    <row r="6" spans="1:17" ht="15" customHeight="1" x14ac:dyDescent="0.15">
      <c r="A6" s="869"/>
      <c r="B6" s="879" t="s">
        <v>38</v>
      </c>
      <c r="C6" s="880"/>
      <c r="D6" s="880"/>
      <c r="E6" s="880"/>
      <c r="F6" s="880"/>
      <c r="G6" s="881"/>
      <c r="H6" s="654">
        <v>67</v>
      </c>
      <c r="I6" s="654"/>
      <c r="J6" s="654">
        <v>212</v>
      </c>
      <c r="K6" s="654"/>
      <c r="L6" s="874">
        <v>218</v>
      </c>
      <c r="M6" s="678"/>
    </row>
    <row r="7" spans="1:17" ht="15" customHeight="1" x14ac:dyDescent="0.15">
      <c r="A7" s="870"/>
      <c r="B7" s="858" t="s">
        <v>314</v>
      </c>
      <c r="C7" s="859"/>
      <c r="D7" s="859"/>
      <c r="E7" s="859"/>
      <c r="F7" s="859"/>
      <c r="G7" s="860"/>
      <c r="H7" s="844">
        <v>2146</v>
      </c>
      <c r="I7" s="844"/>
      <c r="J7" s="844">
        <v>2409</v>
      </c>
      <c r="K7" s="844"/>
      <c r="L7" s="844">
        <v>2874</v>
      </c>
      <c r="M7" s="853"/>
    </row>
    <row r="8" spans="1:17" ht="15" customHeight="1" thickBot="1" x14ac:dyDescent="0.2">
      <c r="A8" s="877" t="s">
        <v>330</v>
      </c>
      <c r="B8" s="878"/>
      <c r="C8" s="878"/>
      <c r="D8" s="878"/>
      <c r="E8" s="878"/>
      <c r="F8" s="878"/>
      <c r="G8" s="878"/>
      <c r="H8" s="854">
        <v>6758</v>
      </c>
      <c r="I8" s="854"/>
      <c r="J8" s="854">
        <v>7136</v>
      </c>
      <c r="K8" s="854"/>
      <c r="L8" s="854">
        <v>8037</v>
      </c>
      <c r="M8" s="855"/>
    </row>
    <row r="9" spans="1:17" ht="15" customHeight="1" x14ac:dyDescent="0.15">
      <c r="A9" s="75"/>
      <c r="B9" s="83"/>
      <c r="C9" s="83"/>
      <c r="D9" s="29"/>
      <c r="E9" s="82"/>
      <c r="F9" s="82"/>
      <c r="G9" s="82"/>
      <c r="H9" s="82"/>
      <c r="I9" s="82"/>
      <c r="J9" s="82"/>
      <c r="K9" s="82"/>
      <c r="L9" s="82"/>
      <c r="M9" s="70" t="s">
        <v>350</v>
      </c>
    </row>
    <row r="10" spans="1:17" ht="15" customHeight="1" x14ac:dyDescent="0.15"/>
    <row r="11" spans="1:17" ht="15" customHeight="1" x14ac:dyDescent="0.15">
      <c r="A11" s="11" t="s">
        <v>463</v>
      </c>
    </row>
    <row r="12" spans="1:17" ht="15" customHeight="1" thickBot="1" x14ac:dyDescent="0.2">
      <c r="A12" s="11" t="s">
        <v>484</v>
      </c>
      <c r="C12" s="81"/>
      <c r="K12" s="851" t="s">
        <v>15</v>
      </c>
      <c r="L12" s="851"/>
      <c r="M12" s="851"/>
      <c r="N12" s="85"/>
      <c r="O12" s="85"/>
      <c r="P12" s="85"/>
    </row>
    <row r="13" spans="1:17" ht="15" customHeight="1" thickBot="1" x14ac:dyDescent="0.2">
      <c r="A13" s="862" t="s">
        <v>39</v>
      </c>
      <c r="B13" s="865" t="s">
        <v>40</v>
      </c>
      <c r="C13" s="865"/>
      <c r="D13" s="866"/>
      <c r="E13" s="867" t="s">
        <v>41</v>
      </c>
      <c r="F13" s="867"/>
      <c r="G13" s="867"/>
      <c r="H13" s="867"/>
      <c r="I13" s="867"/>
      <c r="J13" s="867"/>
      <c r="K13" s="867"/>
      <c r="L13" s="867"/>
      <c r="M13" s="867"/>
      <c r="N13" s="70"/>
      <c r="O13" s="85"/>
      <c r="P13" s="85"/>
      <c r="Q13" s="85"/>
    </row>
    <row r="14" spans="1:17" ht="7.5" customHeight="1" thickBot="1" x14ac:dyDescent="0.2">
      <c r="A14" s="862"/>
      <c r="B14" s="861" t="s">
        <v>42</v>
      </c>
      <c r="C14" s="103"/>
      <c r="D14" s="166"/>
      <c r="E14" s="863" t="s">
        <v>298</v>
      </c>
      <c r="F14" s="864"/>
      <c r="G14" s="103"/>
      <c r="H14" s="103"/>
      <c r="I14" s="103"/>
      <c r="J14" s="103"/>
      <c r="K14" s="103"/>
      <c r="L14" s="103"/>
      <c r="M14" s="167"/>
      <c r="N14" s="70"/>
      <c r="O14" s="85"/>
      <c r="P14" s="85"/>
      <c r="Q14" s="85"/>
    </row>
    <row r="15" spans="1:17" ht="37.5" customHeight="1" x14ac:dyDescent="0.15">
      <c r="A15" s="862"/>
      <c r="B15" s="861"/>
      <c r="C15" s="168" t="s">
        <v>515</v>
      </c>
      <c r="D15" s="169" t="s">
        <v>516</v>
      </c>
      <c r="E15" s="642"/>
      <c r="F15" s="639"/>
      <c r="G15" s="170" t="s">
        <v>522</v>
      </c>
      <c r="H15" s="171" t="s">
        <v>524</v>
      </c>
      <c r="I15" s="170" t="s">
        <v>526</v>
      </c>
      <c r="J15" s="171" t="s">
        <v>528</v>
      </c>
      <c r="K15" s="171" t="s">
        <v>530</v>
      </c>
      <c r="L15" s="171" t="s">
        <v>532</v>
      </c>
      <c r="M15" s="172" t="s">
        <v>534</v>
      </c>
      <c r="N15" s="70"/>
      <c r="O15" s="85"/>
      <c r="P15" s="86"/>
      <c r="Q15" s="85"/>
    </row>
    <row r="16" spans="1:17" ht="15" customHeight="1" x14ac:dyDescent="0.15">
      <c r="A16" s="405" t="s">
        <v>424</v>
      </c>
      <c r="B16" s="406">
        <v>22755</v>
      </c>
      <c r="C16" s="338">
        <v>11969</v>
      </c>
      <c r="D16" s="338">
        <v>10786</v>
      </c>
      <c r="E16" s="856">
        <v>3345</v>
      </c>
      <c r="F16" s="857"/>
      <c r="G16" s="338">
        <v>208</v>
      </c>
      <c r="H16" s="338">
        <v>356</v>
      </c>
      <c r="I16" s="338">
        <v>565</v>
      </c>
      <c r="J16" s="338">
        <v>576</v>
      </c>
      <c r="K16" s="338">
        <v>571</v>
      </c>
      <c r="L16" s="338">
        <v>676</v>
      </c>
      <c r="M16" s="407">
        <v>393</v>
      </c>
      <c r="N16" s="70"/>
      <c r="O16" s="85"/>
      <c r="P16" s="85"/>
      <c r="Q16" s="85"/>
    </row>
    <row r="17" spans="1:17" ht="15" customHeight="1" x14ac:dyDescent="0.15">
      <c r="A17" s="408">
        <v>2</v>
      </c>
      <c r="B17" s="338">
        <v>23283</v>
      </c>
      <c r="C17" s="338">
        <v>12588</v>
      </c>
      <c r="D17" s="338">
        <v>10695</v>
      </c>
      <c r="E17" s="713">
        <v>3540</v>
      </c>
      <c r="F17" s="654"/>
      <c r="G17" s="338">
        <v>172</v>
      </c>
      <c r="H17" s="338">
        <v>421</v>
      </c>
      <c r="I17" s="338">
        <v>622</v>
      </c>
      <c r="J17" s="338">
        <v>620</v>
      </c>
      <c r="K17" s="338">
        <v>593</v>
      </c>
      <c r="L17" s="338">
        <v>726</v>
      </c>
      <c r="M17" s="407">
        <v>386</v>
      </c>
      <c r="N17" s="70"/>
      <c r="O17" s="85"/>
      <c r="P17" s="85"/>
      <c r="Q17" s="85"/>
    </row>
    <row r="18" spans="1:17" ht="15" customHeight="1" x14ac:dyDescent="0.15">
      <c r="A18" s="408">
        <v>3</v>
      </c>
      <c r="B18" s="338">
        <v>23777</v>
      </c>
      <c r="C18" s="338">
        <v>12945</v>
      </c>
      <c r="D18" s="338">
        <v>10832</v>
      </c>
      <c r="E18" s="713">
        <v>3738</v>
      </c>
      <c r="F18" s="654"/>
      <c r="G18" s="338">
        <v>159</v>
      </c>
      <c r="H18" s="338">
        <v>436</v>
      </c>
      <c r="I18" s="338">
        <v>596</v>
      </c>
      <c r="J18" s="338">
        <v>694</v>
      </c>
      <c r="K18" s="338">
        <v>664</v>
      </c>
      <c r="L18" s="338">
        <v>799</v>
      </c>
      <c r="M18" s="407">
        <v>390</v>
      </c>
      <c r="N18" s="70"/>
      <c r="O18" s="85"/>
      <c r="P18" s="85"/>
      <c r="Q18" s="85"/>
    </row>
    <row r="19" spans="1:17" ht="15" customHeight="1" thickBot="1" x14ac:dyDescent="0.2">
      <c r="A19" s="409">
        <v>4</v>
      </c>
      <c r="B19" s="410">
        <v>24103</v>
      </c>
      <c r="C19" s="411">
        <v>12689</v>
      </c>
      <c r="D19" s="412">
        <v>11414</v>
      </c>
      <c r="E19" s="852">
        <v>3909</v>
      </c>
      <c r="F19" s="683"/>
      <c r="G19" s="411">
        <v>181</v>
      </c>
      <c r="H19" s="411">
        <v>473</v>
      </c>
      <c r="I19" s="411">
        <v>631</v>
      </c>
      <c r="J19" s="411">
        <v>741</v>
      </c>
      <c r="K19" s="411">
        <v>640</v>
      </c>
      <c r="L19" s="411">
        <v>834</v>
      </c>
      <c r="M19" s="413">
        <v>409</v>
      </c>
      <c r="N19" s="70"/>
      <c r="O19" s="85"/>
      <c r="P19" s="85"/>
      <c r="Q19" s="85"/>
    </row>
    <row r="20" spans="1:17" ht="15" customHeight="1" x14ac:dyDescent="0.15">
      <c r="A20" s="55"/>
      <c r="B20" s="82"/>
      <c r="C20" s="82"/>
      <c r="D20" s="82"/>
      <c r="E20" s="66"/>
      <c r="F20" s="82"/>
      <c r="G20" s="82"/>
      <c r="H20" s="82"/>
      <c r="I20" s="82"/>
      <c r="J20" s="82"/>
      <c r="L20" s="141"/>
      <c r="M20" s="140" t="s">
        <v>350</v>
      </c>
      <c r="N20" s="70"/>
      <c r="O20" s="85"/>
      <c r="P20" s="85"/>
      <c r="Q20" s="86"/>
    </row>
    <row r="21" spans="1:17" ht="17.25" customHeight="1" x14ac:dyDescent="0.15">
      <c r="A21" s="55"/>
      <c r="B21" s="82"/>
      <c r="C21" s="82"/>
      <c r="D21" s="82"/>
      <c r="E21" s="66"/>
      <c r="F21" s="82"/>
      <c r="G21" s="82"/>
      <c r="H21" s="82"/>
      <c r="I21" s="82"/>
      <c r="J21" s="82"/>
      <c r="K21" s="82"/>
      <c r="L21" s="82"/>
      <c r="M21" s="82"/>
      <c r="N21" s="70"/>
      <c r="O21" s="85"/>
      <c r="P21" s="85"/>
      <c r="Q21" s="85"/>
    </row>
    <row r="22" spans="1:17" ht="15" customHeight="1" thickBot="1" x14ac:dyDescent="0.2">
      <c r="A22" s="75" t="s">
        <v>485</v>
      </c>
      <c r="B22" s="75"/>
      <c r="C22" s="75"/>
      <c r="D22" s="75"/>
      <c r="E22" s="75"/>
      <c r="F22" s="75"/>
      <c r="G22" s="75"/>
      <c r="H22" s="75"/>
      <c r="I22" s="75"/>
      <c r="J22" s="75"/>
      <c r="K22" s="851" t="s">
        <v>43</v>
      </c>
      <c r="L22" s="851"/>
      <c r="M22" s="851"/>
      <c r="N22" s="70"/>
      <c r="O22" s="85"/>
      <c r="P22" s="85"/>
      <c r="Q22" s="85"/>
    </row>
    <row r="23" spans="1:17" ht="7.5" customHeight="1" x14ac:dyDescent="0.15">
      <c r="A23" s="825"/>
      <c r="B23" s="826"/>
      <c r="C23" s="826"/>
      <c r="D23" s="826"/>
      <c r="E23" s="829" t="s">
        <v>298</v>
      </c>
      <c r="F23" s="641"/>
      <c r="G23" s="328"/>
      <c r="H23" s="328"/>
      <c r="I23" s="328"/>
      <c r="J23" s="328"/>
      <c r="K23" s="328"/>
      <c r="L23" s="328"/>
      <c r="M23" s="139"/>
    </row>
    <row r="24" spans="1:17" ht="35.25" customHeight="1" x14ac:dyDescent="0.15">
      <c r="A24" s="827"/>
      <c r="B24" s="828"/>
      <c r="C24" s="828"/>
      <c r="D24" s="828"/>
      <c r="E24" s="830"/>
      <c r="F24" s="643"/>
      <c r="G24" s="173" t="s">
        <v>521</v>
      </c>
      <c r="H24" s="171" t="s">
        <v>523</v>
      </c>
      <c r="I24" s="170" t="s">
        <v>525</v>
      </c>
      <c r="J24" s="171" t="s">
        <v>527</v>
      </c>
      <c r="K24" s="171" t="s">
        <v>529</v>
      </c>
      <c r="L24" s="171" t="s">
        <v>531</v>
      </c>
      <c r="M24" s="336" t="s">
        <v>533</v>
      </c>
    </row>
    <row r="25" spans="1:17" ht="15" customHeight="1" x14ac:dyDescent="0.15">
      <c r="A25" s="832" t="s">
        <v>44</v>
      </c>
      <c r="B25" s="833"/>
      <c r="C25" s="833"/>
      <c r="D25" s="414" t="s">
        <v>424</v>
      </c>
      <c r="E25" s="849">
        <v>2229</v>
      </c>
      <c r="F25" s="850"/>
      <c r="G25" s="415">
        <v>68</v>
      </c>
      <c r="H25" s="415">
        <v>196</v>
      </c>
      <c r="I25" s="415">
        <v>470</v>
      </c>
      <c r="J25" s="415">
        <v>465</v>
      </c>
      <c r="K25" s="415">
        <v>386</v>
      </c>
      <c r="L25" s="415">
        <v>412</v>
      </c>
      <c r="M25" s="416">
        <v>232</v>
      </c>
    </row>
    <row r="26" spans="1:17" ht="15" customHeight="1" x14ac:dyDescent="0.15">
      <c r="A26" s="834"/>
      <c r="B26" s="835"/>
      <c r="C26" s="835"/>
      <c r="D26" s="417">
        <v>2</v>
      </c>
      <c r="E26" s="831">
        <v>2378</v>
      </c>
      <c r="F26" s="654"/>
      <c r="G26" s="415">
        <v>73</v>
      </c>
      <c r="H26" s="415">
        <v>233</v>
      </c>
      <c r="I26" s="415">
        <v>470</v>
      </c>
      <c r="J26" s="415">
        <v>515</v>
      </c>
      <c r="K26" s="415">
        <v>434</v>
      </c>
      <c r="L26" s="415">
        <v>438</v>
      </c>
      <c r="M26" s="416">
        <v>215</v>
      </c>
    </row>
    <row r="27" spans="1:17" ht="15" customHeight="1" x14ac:dyDescent="0.15">
      <c r="A27" s="834"/>
      <c r="B27" s="835"/>
      <c r="C27" s="835"/>
      <c r="D27" s="417">
        <v>3</v>
      </c>
      <c r="E27" s="831">
        <v>2524</v>
      </c>
      <c r="F27" s="654"/>
      <c r="G27" s="415">
        <v>59</v>
      </c>
      <c r="H27" s="415">
        <v>244</v>
      </c>
      <c r="I27" s="415">
        <v>430</v>
      </c>
      <c r="J27" s="415">
        <v>552</v>
      </c>
      <c r="K27" s="415">
        <v>495</v>
      </c>
      <c r="L27" s="415">
        <v>513</v>
      </c>
      <c r="M27" s="416">
        <v>231</v>
      </c>
      <c r="Q27" s="29"/>
    </row>
    <row r="28" spans="1:17" ht="15" customHeight="1" x14ac:dyDescent="0.15">
      <c r="A28" s="836"/>
      <c r="B28" s="837"/>
      <c r="C28" s="837"/>
      <c r="D28" s="418">
        <v>4</v>
      </c>
      <c r="E28" s="843">
        <v>2658</v>
      </c>
      <c r="F28" s="844"/>
      <c r="G28" s="419">
        <v>59</v>
      </c>
      <c r="H28" s="419">
        <v>240</v>
      </c>
      <c r="I28" s="419">
        <v>472</v>
      </c>
      <c r="J28" s="419">
        <v>610</v>
      </c>
      <c r="K28" s="419">
        <v>488</v>
      </c>
      <c r="L28" s="419">
        <v>540</v>
      </c>
      <c r="M28" s="420">
        <v>249</v>
      </c>
    </row>
    <row r="29" spans="1:17" ht="15" customHeight="1" x14ac:dyDescent="0.15">
      <c r="A29" s="838" t="s">
        <v>45</v>
      </c>
      <c r="B29" s="839"/>
      <c r="C29" s="840"/>
      <c r="D29" s="414" t="s">
        <v>424</v>
      </c>
      <c r="E29" s="847">
        <v>363</v>
      </c>
      <c r="F29" s="848"/>
      <c r="G29" s="415">
        <v>2</v>
      </c>
      <c r="H29" s="415">
        <v>2</v>
      </c>
      <c r="I29" s="415">
        <v>85</v>
      </c>
      <c r="J29" s="415">
        <v>78</v>
      </c>
      <c r="K29" s="415">
        <v>69</v>
      </c>
      <c r="L29" s="415">
        <v>70</v>
      </c>
      <c r="M29" s="416">
        <v>57</v>
      </c>
    </row>
    <row r="30" spans="1:17" ht="15" customHeight="1" x14ac:dyDescent="0.15">
      <c r="A30" s="834"/>
      <c r="B30" s="835"/>
      <c r="C30" s="841"/>
      <c r="D30" s="417">
        <v>2</v>
      </c>
      <c r="E30" s="831">
        <v>352</v>
      </c>
      <c r="F30" s="654"/>
      <c r="G30" s="415">
        <v>1</v>
      </c>
      <c r="H30" s="415">
        <v>2</v>
      </c>
      <c r="I30" s="415">
        <v>85</v>
      </c>
      <c r="J30" s="415">
        <v>75</v>
      </c>
      <c r="K30" s="415">
        <v>80</v>
      </c>
      <c r="L30" s="415">
        <v>72</v>
      </c>
      <c r="M30" s="416">
        <v>37</v>
      </c>
    </row>
    <row r="31" spans="1:17" ht="15" customHeight="1" x14ac:dyDescent="0.15">
      <c r="A31" s="834"/>
      <c r="B31" s="835"/>
      <c r="C31" s="841"/>
      <c r="D31" s="417">
        <v>3</v>
      </c>
      <c r="E31" s="831">
        <v>365</v>
      </c>
      <c r="F31" s="654"/>
      <c r="G31" s="415">
        <v>1</v>
      </c>
      <c r="H31" s="415">
        <v>1</v>
      </c>
      <c r="I31" s="415">
        <v>88</v>
      </c>
      <c r="J31" s="415">
        <v>92</v>
      </c>
      <c r="K31" s="415">
        <v>72</v>
      </c>
      <c r="L31" s="415">
        <v>74</v>
      </c>
      <c r="M31" s="416">
        <v>37</v>
      </c>
    </row>
    <row r="32" spans="1:17" ht="15" customHeight="1" x14ac:dyDescent="0.15">
      <c r="A32" s="836"/>
      <c r="B32" s="837"/>
      <c r="C32" s="842"/>
      <c r="D32" s="418">
        <v>4</v>
      </c>
      <c r="E32" s="845">
        <v>371</v>
      </c>
      <c r="F32" s="846"/>
      <c r="G32" s="421">
        <v>0</v>
      </c>
      <c r="H32" s="421">
        <v>0</v>
      </c>
      <c r="I32" s="421">
        <v>86</v>
      </c>
      <c r="J32" s="421">
        <v>114</v>
      </c>
      <c r="K32" s="421">
        <v>65</v>
      </c>
      <c r="L32" s="421">
        <v>67</v>
      </c>
      <c r="M32" s="422">
        <v>39</v>
      </c>
      <c r="P32" s="29"/>
    </row>
    <row r="33" spans="1:13" ht="9" customHeight="1" thickBot="1" x14ac:dyDescent="0.2">
      <c r="A33" s="806" t="s">
        <v>46</v>
      </c>
      <c r="B33" s="807"/>
      <c r="C33" s="807"/>
      <c r="D33" s="810"/>
      <c r="E33" s="804" t="s">
        <v>299</v>
      </c>
      <c r="F33" s="423"/>
      <c r="G33" s="423"/>
      <c r="H33" s="423"/>
      <c r="I33" s="424"/>
      <c r="J33" s="813" t="s">
        <v>535</v>
      </c>
      <c r="K33" s="814"/>
      <c r="L33" s="802" t="s">
        <v>47</v>
      </c>
      <c r="M33" s="803"/>
    </row>
    <row r="34" spans="1:13" ht="50.25" customHeight="1" thickBot="1" x14ac:dyDescent="0.2">
      <c r="A34" s="806"/>
      <c r="B34" s="807"/>
      <c r="C34" s="807"/>
      <c r="D34" s="810"/>
      <c r="E34" s="805"/>
      <c r="F34" s="425" t="s">
        <v>518</v>
      </c>
      <c r="G34" s="426" t="s">
        <v>519</v>
      </c>
      <c r="H34" s="426" t="s">
        <v>520</v>
      </c>
      <c r="I34" s="427" t="s">
        <v>517</v>
      </c>
      <c r="J34" s="815"/>
      <c r="K34" s="816"/>
      <c r="L34" s="802"/>
      <c r="M34" s="803"/>
    </row>
    <row r="35" spans="1:13" ht="17.25" customHeight="1" thickBot="1" x14ac:dyDescent="0.2">
      <c r="A35" s="806"/>
      <c r="B35" s="807"/>
      <c r="C35" s="807"/>
      <c r="D35" s="414" t="s">
        <v>424</v>
      </c>
      <c r="E35" s="337">
        <v>475</v>
      </c>
      <c r="F35" s="338">
        <v>258</v>
      </c>
      <c r="G35" s="338">
        <v>181</v>
      </c>
      <c r="H35" s="338">
        <v>10</v>
      </c>
      <c r="I35" s="338">
        <v>28</v>
      </c>
      <c r="J35" s="821">
        <v>14.7</v>
      </c>
      <c r="K35" s="822"/>
      <c r="L35" s="823">
        <v>91.689088191330342</v>
      </c>
      <c r="M35" s="824"/>
    </row>
    <row r="36" spans="1:13" ht="15" customHeight="1" thickBot="1" x14ac:dyDescent="0.2">
      <c r="A36" s="806"/>
      <c r="B36" s="807"/>
      <c r="C36" s="807"/>
      <c r="D36" s="417">
        <v>2</v>
      </c>
      <c r="E36" s="337">
        <v>484</v>
      </c>
      <c r="F36" s="338">
        <v>257</v>
      </c>
      <c r="G36" s="338">
        <v>187</v>
      </c>
      <c r="H36" s="338">
        <v>9</v>
      </c>
      <c r="I36" s="338">
        <v>31</v>
      </c>
      <c r="J36" s="817">
        <v>15.2</v>
      </c>
      <c r="K36" s="818"/>
      <c r="L36" s="800">
        <v>90.790960451977398</v>
      </c>
      <c r="M36" s="801"/>
    </row>
    <row r="37" spans="1:13" ht="15" customHeight="1" thickBot="1" x14ac:dyDescent="0.2">
      <c r="A37" s="806"/>
      <c r="B37" s="807"/>
      <c r="C37" s="807"/>
      <c r="D37" s="417">
        <v>3</v>
      </c>
      <c r="E37" s="337">
        <v>510</v>
      </c>
      <c r="F37" s="338">
        <v>258</v>
      </c>
      <c r="G37" s="338">
        <v>211</v>
      </c>
      <c r="H37" s="338">
        <v>6</v>
      </c>
      <c r="I37" s="338">
        <v>35</v>
      </c>
      <c r="J37" s="817">
        <v>15.7</v>
      </c>
      <c r="K37" s="818"/>
      <c r="L37" s="800">
        <v>90.930979133226316</v>
      </c>
      <c r="M37" s="801"/>
    </row>
    <row r="38" spans="1:13" ht="15" customHeight="1" thickBot="1" x14ac:dyDescent="0.2">
      <c r="A38" s="808"/>
      <c r="B38" s="809"/>
      <c r="C38" s="809"/>
      <c r="D38" s="428">
        <v>4</v>
      </c>
      <c r="E38" s="429">
        <v>510</v>
      </c>
      <c r="F38" s="430">
        <v>251</v>
      </c>
      <c r="G38" s="430">
        <v>216</v>
      </c>
      <c r="H38" s="430">
        <v>3</v>
      </c>
      <c r="I38" s="430">
        <v>40</v>
      </c>
      <c r="J38" s="819">
        <v>16.2</v>
      </c>
      <c r="K38" s="820"/>
      <c r="L38" s="811">
        <v>90.534663596827841</v>
      </c>
      <c r="M38" s="812"/>
    </row>
    <row r="39" spans="1:13" ht="15" customHeight="1" x14ac:dyDescent="0.15">
      <c r="A39" s="29"/>
      <c r="B39" s="29"/>
      <c r="C39" s="29"/>
      <c r="D39" s="29"/>
      <c r="E39" s="29"/>
      <c r="F39" s="29"/>
      <c r="G39" s="29"/>
      <c r="H39" s="29"/>
      <c r="I39" s="29"/>
      <c r="J39" s="29"/>
      <c r="L39" s="29"/>
      <c r="M39" s="130" t="s">
        <v>350</v>
      </c>
    </row>
    <row r="40" spans="1:13" ht="17.100000000000001" customHeight="1" x14ac:dyDescent="0.15">
      <c r="A40" s="12" t="s">
        <v>497</v>
      </c>
    </row>
    <row r="41" spans="1:13" ht="17.100000000000001" customHeight="1" x14ac:dyDescent="0.15">
      <c r="A41" s="11" t="s">
        <v>496</v>
      </c>
    </row>
    <row r="43" spans="1:13" ht="17.100000000000001" customHeight="1" x14ac:dyDescent="0.15">
      <c r="D43" s="11" t="s">
        <v>48</v>
      </c>
    </row>
  </sheetData>
  <sheetProtection sheet="1"/>
  <mergeCells count="61">
    <mergeCell ref="L4:M4"/>
    <mergeCell ref="L5:M5"/>
    <mergeCell ref="L6:M6"/>
    <mergeCell ref="L3:M3"/>
    <mergeCell ref="A8:G8"/>
    <mergeCell ref="H5:I5"/>
    <mergeCell ref="J5:K5"/>
    <mergeCell ref="B5:G5"/>
    <mergeCell ref="H8:I8"/>
    <mergeCell ref="H7:I7"/>
    <mergeCell ref="H6:I6"/>
    <mergeCell ref="J6:K6"/>
    <mergeCell ref="B6:G6"/>
    <mergeCell ref="A3:G3"/>
    <mergeCell ref="H3:I3"/>
    <mergeCell ref="J3:K3"/>
    <mergeCell ref="A4:A7"/>
    <mergeCell ref="B4:G4"/>
    <mergeCell ref="H4:I4"/>
    <mergeCell ref="J4:K4"/>
    <mergeCell ref="J7:K7"/>
    <mergeCell ref="A13:A15"/>
    <mergeCell ref="E14:F15"/>
    <mergeCell ref="B13:D13"/>
    <mergeCell ref="E13:M13"/>
    <mergeCell ref="K12:M12"/>
    <mergeCell ref="K22:M22"/>
    <mergeCell ref="E17:F17"/>
    <mergeCell ref="E19:F19"/>
    <mergeCell ref="E18:F18"/>
    <mergeCell ref="L7:M7"/>
    <mergeCell ref="L8:M8"/>
    <mergeCell ref="J8:K8"/>
    <mergeCell ref="E16:F16"/>
    <mergeCell ref="B7:G7"/>
    <mergeCell ref="B14:B15"/>
    <mergeCell ref="A23:D24"/>
    <mergeCell ref="E23:F24"/>
    <mergeCell ref="E31:F31"/>
    <mergeCell ref="E27:F27"/>
    <mergeCell ref="E26:F26"/>
    <mergeCell ref="A25:C28"/>
    <mergeCell ref="A29:C32"/>
    <mergeCell ref="E28:F28"/>
    <mergeCell ref="E32:F32"/>
    <mergeCell ref="E29:F29"/>
    <mergeCell ref="E25:F25"/>
    <mergeCell ref="E30:F30"/>
    <mergeCell ref="L36:M36"/>
    <mergeCell ref="L33:M34"/>
    <mergeCell ref="E33:E34"/>
    <mergeCell ref="A33:C38"/>
    <mergeCell ref="D33:D34"/>
    <mergeCell ref="L38:M38"/>
    <mergeCell ref="L37:M37"/>
    <mergeCell ref="J33:K34"/>
    <mergeCell ref="J36:K36"/>
    <mergeCell ref="J37:K37"/>
    <mergeCell ref="J38:K38"/>
    <mergeCell ref="J35:K35"/>
    <mergeCell ref="L35:M35"/>
  </mergeCells>
  <phoneticPr fontId="21"/>
  <conditionalFormatting sqref="L4:L7 B4:G7 J4:J7 A16:E16 A18:E19 A17:D17 G16:M19 D25:E32 G25:M32 D35:J38 L35:L38">
    <cfRule type="expression" dxfId="62" priority="3">
      <formula>MOD(ROW(),2)=0</formula>
    </cfRule>
  </conditionalFormatting>
  <conditionalFormatting sqref="H4:H7">
    <cfRule type="expression" dxfId="61" priority="2">
      <formula>MOD(ROW(),2)=0</formula>
    </cfRule>
  </conditionalFormatting>
  <conditionalFormatting sqref="E17">
    <cfRule type="expression" dxfId="6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3" manualBreakCount="3">
    <brk id="13" max="1048575" man="1"/>
    <brk id="159" max="1048575" man="1"/>
    <brk id="20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C60"/>
  <sheetViews>
    <sheetView view="pageBreakPreview" topLeftCell="A25" zoomScaleNormal="100" zoomScaleSheetLayoutView="100" workbookViewId="0">
      <selection activeCell="F6" sqref="F6:H6"/>
    </sheetView>
  </sheetViews>
  <sheetFormatPr defaultColWidth="6.28515625" defaultRowHeight="17.100000000000001" customHeight="1" x14ac:dyDescent="0.15"/>
  <cols>
    <col min="1" max="1" width="2.42578125" style="11" customWidth="1"/>
    <col min="2" max="2" width="11.5703125" style="11" customWidth="1"/>
    <col min="3" max="5" width="4.42578125" style="11" customWidth="1"/>
    <col min="6" max="17" width="6" style="11" customWidth="1"/>
    <col min="18" max="18" width="6.28515625" style="11"/>
    <col min="19" max="19" width="6.28515625" style="11" customWidth="1"/>
    <col min="20" max="16384" width="6.28515625" style="11"/>
  </cols>
  <sheetData>
    <row r="1" spans="1:23" ht="15" customHeight="1" x14ac:dyDescent="0.15">
      <c r="A1" s="11" t="s">
        <v>536</v>
      </c>
      <c r="I1" s="87"/>
    </row>
    <row r="2" spans="1:23" ht="15" customHeight="1" thickBot="1" x14ac:dyDescent="0.2">
      <c r="A2" s="11" t="s">
        <v>49</v>
      </c>
      <c r="D2" s="329"/>
      <c r="E2" s="329"/>
      <c r="F2" s="329"/>
      <c r="I2" s="29"/>
      <c r="Q2" s="70" t="s">
        <v>50</v>
      </c>
    </row>
    <row r="3" spans="1:23" ht="15" customHeight="1" thickBot="1" x14ac:dyDescent="0.2">
      <c r="A3" s="967" t="s">
        <v>51</v>
      </c>
      <c r="B3" s="968"/>
      <c r="C3" s="971" t="s">
        <v>647</v>
      </c>
      <c r="D3" s="971"/>
      <c r="E3" s="971"/>
      <c r="F3" s="972" t="s">
        <v>423</v>
      </c>
      <c r="G3" s="973"/>
      <c r="H3" s="974"/>
      <c r="I3" s="972" t="s">
        <v>444</v>
      </c>
      <c r="J3" s="973"/>
      <c r="K3" s="974"/>
      <c r="L3" s="972" t="s">
        <v>499</v>
      </c>
      <c r="M3" s="973"/>
      <c r="N3" s="974"/>
      <c r="O3" s="972" t="s">
        <v>644</v>
      </c>
      <c r="P3" s="973"/>
      <c r="Q3" s="977"/>
    </row>
    <row r="4" spans="1:23" ht="15" customHeight="1" thickBot="1" x14ac:dyDescent="0.2">
      <c r="A4" s="969"/>
      <c r="B4" s="970"/>
      <c r="C4" s="978" t="s">
        <v>52</v>
      </c>
      <c r="D4" s="978"/>
      <c r="E4" s="978"/>
      <c r="F4" s="979" t="s">
        <v>40</v>
      </c>
      <c r="G4" s="897"/>
      <c r="H4" s="682"/>
      <c r="I4" s="979" t="s">
        <v>40</v>
      </c>
      <c r="J4" s="897"/>
      <c r="K4" s="682"/>
      <c r="L4" s="979" t="s">
        <v>40</v>
      </c>
      <c r="M4" s="897"/>
      <c r="N4" s="980"/>
      <c r="O4" s="981" t="s">
        <v>40</v>
      </c>
      <c r="P4" s="897"/>
      <c r="Q4" s="982"/>
    </row>
    <row r="5" spans="1:23" ht="15" customHeight="1" x14ac:dyDescent="0.15">
      <c r="A5" s="969"/>
      <c r="B5" s="970"/>
      <c r="C5" s="975" t="s">
        <v>53</v>
      </c>
      <c r="D5" s="975"/>
      <c r="E5" s="975"/>
      <c r="F5" s="976" t="s">
        <v>54</v>
      </c>
      <c r="G5" s="900"/>
      <c r="H5" s="951"/>
      <c r="I5" s="976" t="s">
        <v>54</v>
      </c>
      <c r="J5" s="900"/>
      <c r="K5" s="951"/>
      <c r="L5" s="976" t="s">
        <v>54</v>
      </c>
      <c r="M5" s="900"/>
      <c r="N5" s="997"/>
      <c r="O5" s="993" t="s">
        <v>54</v>
      </c>
      <c r="P5" s="900"/>
      <c r="Q5" s="994"/>
      <c r="S5" s="12"/>
      <c r="T5" s="12"/>
      <c r="U5" s="12"/>
      <c r="V5" s="12"/>
      <c r="W5" s="12"/>
    </row>
    <row r="6" spans="1:23" s="79" customFormat="1" ht="15" customHeight="1" x14ac:dyDescent="0.15">
      <c r="A6" s="965" t="s">
        <v>510</v>
      </c>
      <c r="B6" s="872"/>
      <c r="C6" s="987"/>
      <c r="D6" s="988"/>
      <c r="E6" s="989"/>
      <c r="F6" s="995">
        <v>22755</v>
      </c>
      <c r="G6" s="995"/>
      <c r="H6" s="995"/>
      <c r="I6" s="995">
        <v>23283</v>
      </c>
      <c r="J6" s="995"/>
      <c r="K6" s="995"/>
      <c r="L6" s="995">
        <v>23777</v>
      </c>
      <c r="M6" s="995"/>
      <c r="N6" s="995"/>
      <c r="O6" s="995">
        <v>24103</v>
      </c>
      <c r="P6" s="995"/>
      <c r="Q6" s="996"/>
      <c r="S6" s="12"/>
      <c r="T6" s="12"/>
      <c r="U6" s="12"/>
      <c r="V6" s="12"/>
      <c r="W6" s="12"/>
    </row>
    <row r="7" spans="1:23" s="88" customFormat="1" ht="15" customHeight="1" x14ac:dyDescent="0.15">
      <c r="A7" s="966"/>
      <c r="B7" s="881"/>
      <c r="C7" s="990"/>
      <c r="D7" s="991"/>
      <c r="E7" s="992"/>
      <c r="F7" s="985">
        <v>100</v>
      </c>
      <c r="G7" s="985"/>
      <c r="H7" s="985"/>
      <c r="I7" s="985">
        <v>100</v>
      </c>
      <c r="J7" s="985"/>
      <c r="K7" s="985"/>
      <c r="L7" s="985">
        <v>100</v>
      </c>
      <c r="M7" s="985"/>
      <c r="N7" s="985"/>
      <c r="O7" s="985">
        <v>100.00000000000001</v>
      </c>
      <c r="P7" s="985"/>
      <c r="Q7" s="1021"/>
    </row>
    <row r="8" spans="1:23" s="79" customFormat="1" ht="14.45" customHeight="1" x14ac:dyDescent="0.15">
      <c r="A8" s="343"/>
      <c r="B8" s="1022" t="s">
        <v>55</v>
      </c>
      <c r="C8" s="1016">
        <v>23400</v>
      </c>
      <c r="D8" s="1017"/>
      <c r="E8" s="1018"/>
      <c r="F8" s="908">
        <v>5465</v>
      </c>
      <c r="G8" s="908"/>
      <c r="H8" s="908"/>
      <c r="I8" s="908">
        <v>5390</v>
      </c>
      <c r="J8" s="908"/>
      <c r="K8" s="908"/>
      <c r="L8" s="908">
        <v>5611</v>
      </c>
      <c r="M8" s="908"/>
      <c r="N8" s="908"/>
      <c r="O8" s="908">
        <v>5743</v>
      </c>
      <c r="P8" s="908"/>
      <c r="Q8" s="986"/>
    </row>
    <row r="9" spans="1:23" s="88" customFormat="1" ht="14.45" customHeight="1" x14ac:dyDescent="0.15">
      <c r="A9" s="343"/>
      <c r="B9" s="1023"/>
      <c r="C9" s="932"/>
      <c r="D9" s="911"/>
      <c r="E9" s="933"/>
      <c r="F9" s="942">
        <v>24.016699626455722</v>
      </c>
      <c r="G9" s="942"/>
      <c r="H9" s="942"/>
      <c r="I9" s="942">
        <v>23.149937722802044</v>
      </c>
      <c r="J9" s="942"/>
      <c r="K9" s="942"/>
      <c r="L9" s="942">
        <v>23.598435462842243</v>
      </c>
      <c r="M9" s="942"/>
      <c r="N9" s="942"/>
      <c r="O9" s="983">
        <v>23.826909513338588</v>
      </c>
      <c r="P9" s="983"/>
      <c r="Q9" s="984"/>
    </row>
    <row r="10" spans="1:23" s="79" customFormat="1" ht="14.45" customHeight="1" x14ac:dyDescent="0.15">
      <c r="A10" s="343"/>
      <c r="B10" s="1007" t="s">
        <v>56</v>
      </c>
      <c r="C10" s="660">
        <v>29640</v>
      </c>
      <c r="D10" s="651"/>
      <c r="E10" s="1013"/>
      <c r="F10" s="901">
        <v>1527</v>
      </c>
      <c r="G10" s="901"/>
      <c r="H10" s="901"/>
      <c r="I10" s="901">
        <v>1585</v>
      </c>
      <c r="J10" s="901"/>
      <c r="K10" s="901"/>
      <c r="L10" s="901">
        <v>1667</v>
      </c>
      <c r="M10" s="901"/>
      <c r="N10" s="901"/>
      <c r="O10" s="901">
        <v>1747</v>
      </c>
      <c r="P10" s="901"/>
      <c r="Q10" s="960"/>
    </row>
    <row r="11" spans="1:23" s="88" customFormat="1" ht="14.45" customHeight="1" x14ac:dyDescent="0.15">
      <c r="A11" s="343"/>
      <c r="B11" s="1008"/>
      <c r="C11" s="1014"/>
      <c r="D11" s="940"/>
      <c r="E11" s="1015"/>
      <c r="F11" s="942">
        <v>6.7106130520764671</v>
      </c>
      <c r="G11" s="942"/>
      <c r="H11" s="942"/>
      <c r="I11" s="942">
        <v>6.8075419834213804</v>
      </c>
      <c r="J11" s="942"/>
      <c r="K11" s="942"/>
      <c r="L11" s="942">
        <v>7.0109769945745883</v>
      </c>
      <c r="M11" s="942"/>
      <c r="N11" s="942"/>
      <c r="O11" s="961">
        <v>7.2480604074181638</v>
      </c>
      <c r="P11" s="961"/>
      <c r="Q11" s="962"/>
      <c r="U11" s="89"/>
    </row>
    <row r="12" spans="1:23" s="79" customFormat="1" ht="14.45" customHeight="1" x14ac:dyDescent="0.15">
      <c r="A12" s="343"/>
      <c r="B12" s="1005" t="s">
        <v>57</v>
      </c>
      <c r="C12" s="1016">
        <v>54600</v>
      </c>
      <c r="D12" s="1017"/>
      <c r="E12" s="1018"/>
      <c r="F12" s="908">
        <v>1325</v>
      </c>
      <c r="G12" s="908"/>
      <c r="H12" s="908"/>
      <c r="I12" s="908">
        <v>1310</v>
      </c>
      <c r="J12" s="908"/>
      <c r="K12" s="908"/>
      <c r="L12" s="908">
        <v>1416</v>
      </c>
      <c r="M12" s="908"/>
      <c r="N12" s="908"/>
      <c r="O12" s="913">
        <v>1484</v>
      </c>
      <c r="P12" s="913"/>
      <c r="Q12" s="1024"/>
    </row>
    <row r="13" spans="1:23" s="88" customFormat="1" ht="14.45" customHeight="1" x14ac:dyDescent="0.15">
      <c r="A13" s="343"/>
      <c r="B13" s="1006"/>
      <c r="C13" s="932"/>
      <c r="D13" s="911"/>
      <c r="E13" s="933"/>
      <c r="F13" s="942">
        <v>5.8228960667985064</v>
      </c>
      <c r="G13" s="942"/>
      <c r="H13" s="942"/>
      <c r="I13" s="942">
        <v>5.6264227118498473</v>
      </c>
      <c r="J13" s="942"/>
      <c r="K13" s="942"/>
      <c r="L13" s="942">
        <v>5.9553349875930524</v>
      </c>
      <c r="M13" s="942"/>
      <c r="N13" s="942"/>
      <c r="O13" s="983">
        <v>6.1569099282247031</v>
      </c>
      <c r="P13" s="983"/>
      <c r="Q13" s="984"/>
    </row>
    <row r="14" spans="1:23" s="79" customFormat="1" ht="14.45" customHeight="1" x14ac:dyDescent="0.15">
      <c r="A14" s="343"/>
      <c r="B14" s="1007" t="s">
        <v>58</v>
      </c>
      <c r="C14" s="660">
        <v>70200</v>
      </c>
      <c r="D14" s="651"/>
      <c r="E14" s="1013"/>
      <c r="F14" s="901">
        <v>3012</v>
      </c>
      <c r="G14" s="901"/>
      <c r="H14" s="901"/>
      <c r="I14" s="901">
        <v>3023</v>
      </c>
      <c r="J14" s="901"/>
      <c r="K14" s="901"/>
      <c r="L14" s="901">
        <v>2927</v>
      </c>
      <c r="M14" s="901"/>
      <c r="N14" s="901"/>
      <c r="O14" s="901">
        <v>2897</v>
      </c>
      <c r="P14" s="901"/>
      <c r="Q14" s="960"/>
    </row>
    <row r="15" spans="1:23" s="88" customFormat="1" ht="14.45" customHeight="1" x14ac:dyDescent="0.15">
      <c r="A15" s="343"/>
      <c r="B15" s="1008"/>
      <c r="C15" s="1014"/>
      <c r="D15" s="940"/>
      <c r="E15" s="1015"/>
      <c r="F15" s="942">
        <v>13.236651285431773</v>
      </c>
      <c r="G15" s="942"/>
      <c r="H15" s="942"/>
      <c r="I15" s="942">
        <v>12.983722028948161</v>
      </c>
      <c r="J15" s="942"/>
      <c r="K15" s="942"/>
      <c r="L15" s="942">
        <v>12.310215754720948</v>
      </c>
      <c r="M15" s="942"/>
      <c r="N15" s="942"/>
      <c r="O15" s="961">
        <v>12.019250715678547</v>
      </c>
      <c r="P15" s="961"/>
      <c r="Q15" s="962"/>
    </row>
    <row r="16" spans="1:23" s="79" customFormat="1" ht="14.45" customHeight="1" x14ac:dyDescent="0.15">
      <c r="A16" s="343"/>
      <c r="B16" s="1005" t="s">
        <v>59</v>
      </c>
      <c r="C16" s="930">
        <v>78000</v>
      </c>
      <c r="D16" s="908"/>
      <c r="E16" s="931"/>
      <c r="F16" s="908">
        <v>2054</v>
      </c>
      <c r="G16" s="908"/>
      <c r="H16" s="908"/>
      <c r="I16" s="908">
        <v>2079</v>
      </c>
      <c r="J16" s="908"/>
      <c r="K16" s="908"/>
      <c r="L16" s="908">
        <v>2098</v>
      </c>
      <c r="M16" s="908"/>
      <c r="N16" s="908"/>
      <c r="O16" s="908">
        <v>2047</v>
      </c>
      <c r="P16" s="908"/>
      <c r="Q16" s="986"/>
    </row>
    <row r="17" spans="1:24" s="88" customFormat="1" ht="14.45" customHeight="1" x14ac:dyDescent="0.15">
      <c r="A17" s="343"/>
      <c r="B17" s="1006"/>
      <c r="C17" s="932"/>
      <c r="D17" s="911"/>
      <c r="E17" s="933"/>
      <c r="F17" s="942">
        <v>9.0265875631729298</v>
      </c>
      <c r="G17" s="942"/>
      <c r="H17" s="942"/>
      <c r="I17" s="942">
        <v>8.9292616930807878</v>
      </c>
      <c r="J17" s="942"/>
      <c r="K17" s="942"/>
      <c r="L17" s="942">
        <v>8.823653110148463</v>
      </c>
      <c r="M17" s="942"/>
      <c r="N17" s="942"/>
      <c r="O17" s="983">
        <v>8.4927187487034796</v>
      </c>
      <c r="P17" s="983"/>
      <c r="Q17" s="984"/>
    </row>
    <row r="18" spans="1:24" s="79" customFormat="1" ht="14.45" customHeight="1" x14ac:dyDescent="0.15">
      <c r="A18" s="344"/>
      <c r="B18" s="1011" t="s">
        <v>60</v>
      </c>
      <c r="C18" s="660">
        <v>93600</v>
      </c>
      <c r="D18" s="651"/>
      <c r="E18" s="1013"/>
      <c r="F18" s="901">
        <v>3490</v>
      </c>
      <c r="G18" s="901"/>
      <c r="H18" s="901"/>
      <c r="I18" s="901">
        <v>3696</v>
      </c>
      <c r="J18" s="901"/>
      <c r="K18" s="901"/>
      <c r="L18" s="901">
        <v>3735</v>
      </c>
      <c r="M18" s="901"/>
      <c r="N18" s="901"/>
      <c r="O18" s="901">
        <v>3671</v>
      </c>
      <c r="P18" s="901"/>
      <c r="Q18" s="960"/>
    </row>
    <row r="19" spans="1:24" s="88" customFormat="1" ht="14.45" customHeight="1" x14ac:dyDescent="0.15">
      <c r="A19" s="344"/>
      <c r="B19" s="1012"/>
      <c r="C19" s="1014"/>
      <c r="D19" s="940"/>
      <c r="E19" s="1015"/>
      <c r="F19" s="942">
        <v>15.337288508020217</v>
      </c>
      <c r="G19" s="942"/>
      <c r="H19" s="942"/>
      <c r="I19" s="942">
        <v>15.874243009921402</v>
      </c>
      <c r="J19" s="942"/>
      <c r="K19" s="942"/>
      <c r="L19" s="942">
        <v>15.708457753290993</v>
      </c>
      <c r="M19" s="942"/>
      <c r="N19" s="942"/>
      <c r="O19" s="961">
        <v>15.230469236194665</v>
      </c>
      <c r="P19" s="961"/>
      <c r="Q19" s="962"/>
    </row>
    <row r="20" spans="1:24" s="79" customFormat="1" ht="14.45" customHeight="1" x14ac:dyDescent="0.15">
      <c r="A20" s="344"/>
      <c r="B20" s="1009" t="s">
        <v>61</v>
      </c>
      <c r="C20" s="1016">
        <v>101400</v>
      </c>
      <c r="D20" s="1017"/>
      <c r="E20" s="1018"/>
      <c r="F20" s="908">
        <v>2717</v>
      </c>
      <c r="G20" s="908"/>
      <c r="H20" s="908"/>
      <c r="I20" s="908">
        <v>2887</v>
      </c>
      <c r="J20" s="908"/>
      <c r="K20" s="908"/>
      <c r="L20" s="908">
        <v>3162</v>
      </c>
      <c r="M20" s="908"/>
      <c r="N20" s="908"/>
      <c r="O20" s="908">
        <v>3096</v>
      </c>
      <c r="P20" s="908"/>
      <c r="Q20" s="986"/>
    </row>
    <row r="21" spans="1:24" s="88" customFormat="1" ht="14.45" customHeight="1" x14ac:dyDescent="0.15">
      <c r="A21" s="344"/>
      <c r="B21" s="1010"/>
      <c r="C21" s="932"/>
      <c r="D21" s="911"/>
      <c r="E21" s="933"/>
      <c r="F21" s="942">
        <v>11.940232915842671</v>
      </c>
      <c r="G21" s="942"/>
      <c r="H21" s="942"/>
      <c r="I21" s="942">
        <v>12.399604861916421</v>
      </c>
      <c r="J21" s="942"/>
      <c r="K21" s="942"/>
      <c r="L21" s="942">
        <v>13.298565840938723</v>
      </c>
      <c r="M21" s="942"/>
      <c r="N21" s="942"/>
      <c r="O21" s="983">
        <v>12.844874082064472</v>
      </c>
      <c r="P21" s="983"/>
      <c r="Q21" s="984"/>
    </row>
    <row r="22" spans="1:24" s="79" customFormat="1" ht="14.45" customHeight="1" x14ac:dyDescent="0.15">
      <c r="A22" s="343"/>
      <c r="B22" s="1007" t="s">
        <v>62</v>
      </c>
      <c r="C22" s="1019">
        <v>117000</v>
      </c>
      <c r="D22" s="901"/>
      <c r="E22" s="1020"/>
      <c r="F22" s="901">
        <v>1262</v>
      </c>
      <c r="G22" s="901"/>
      <c r="H22" s="901"/>
      <c r="I22" s="901">
        <v>1286</v>
      </c>
      <c r="J22" s="901"/>
      <c r="K22" s="901"/>
      <c r="L22" s="901">
        <v>1302</v>
      </c>
      <c r="M22" s="901"/>
      <c r="N22" s="901"/>
      <c r="O22" s="901">
        <v>1313</v>
      </c>
      <c r="P22" s="901"/>
      <c r="Q22" s="960"/>
    </row>
    <row r="23" spans="1:24" s="88" customFormat="1" ht="14.45" customHeight="1" x14ac:dyDescent="0.15">
      <c r="A23" s="343"/>
      <c r="B23" s="1008"/>
      <c r="C23" s="1014"/>
      <c r="D23" s="940"/>
      <c r="E23" s="1015"/>
      <c r="F23" s="942">
        <v>5.5460338387167658</v>
      </c>
      <c r="G23" s="942"/>
      <c r="H23" s="942"/>
      <c r="I23" s="942">
        <v>5.5233432117854226</v>
      </c>
      <c r="J23" s="942"/>
      <c r="K23" s="942"/>
      <c r="L23" s="942">
        <v>5.4758800521512381</v>
      </c>
      <c r="M23" s="942"/>
      <c r="N23" s="942"/>
      <c r="O23" s="961">
        <v>5.4474546736920715</v>
      </c>
      <c r="P23" s="961"/>
      <c r="Q23" s="962"/>
    </row>
    <row r="24" spans="1:24" s="79" customFormat="1" ht="14.45" customHeight="1" x14ac:dyDescent="0.15">
      <c r="A24" s="343"/>
      <c r="B24" s="1005" t="s">
        <v>63</v>
      </c>
      <c r="C24" s="1016">
        <v>132600</v>
      </c>
      <c r="D24" s="1017"/>
      <c r="E24" s="1018"/>
      <c r="F24" s="908">
        <v>573</v>
      </c>
      <c r="G24" s="908"/>
      <c r="H24" s="908"/>
      <c r="I24" s="908">
        <v>595</v>
      </c>
      <c r="J24" s="908"/>
      <c r="K24" s="908"/>
      <c r="L24" s="908">
        <v>542</v>
      </c>
      <c r="M24" s="908"/>
      <c r="N24" s="908"/>
      <c r="O24" s="908">
        <v>610</v>
      </c>
      <c r="P24" s="908"/>
      <c r="Q24" s="986"/>
    </row>
    <row r="25" spans="1:24" s="88" customFormat="1" ht="14.45" customHeight="1" x14ac:dyDescent="0.15">
      <c r="A25" s="343"/>
      <c r="B25" s="1006"/>
      <c r="C25" s="932"/>
      <c r="D25" s="911"/>
      <c r="E25" s="933"/>
      <c r="F25" s="942">
        <v>2.5181278839815424</v>
      </c>
      <c r="G25" s="942"/>
      <c r="H25" s="942"/>
      <c r="I25" s="942">
        <v>2.555512605763862</v>
      </c>
      <c r="J25" s="942"/>
      <c r="K25" s="942"/>
      <c r="L25" s="942">
        <v>2.2795138158724817</v>
      </c>
      <c r="M25" s="942"/>
      <c r="N25" s="942"/>
      <c r="O25" s="983">
        <v>2.5308052939468118</v>
      </c>
      <c r="P25" s="983"/>
      <c r="Q25" s="984"/>
    </row>
    <row r="26" spans="1:24" s="88" customFormat="1" ht="14.45" customHeight="1" x14ac:dyDescent="0.15">
      <c r="A26" s="343"/>
      <c r="B26" s="887" t="s">
        <v>326</v>
      </c>
      <c r="C26" s="765">
        <v>144300</v>
      </c>
      <c r="D26" s="901"/>
      <c r="E26" s="766"/>
      <c r="F26" s="905">
        <v>517</v>
      </c>
      <c r="G26" s="905"/>
      <c r="H26" s="905"/>
      <c r="I26" s="905">
        <v>582</v>
      </c>
      <c r="J26" s="905"/>
      <c r="K26" s="905"/>
      <c r="L26" s="905">
        <v>525</v>
      </c>
      <c r="M26" s="905"/>
      <c r="N26" s="905"/>
      <c r="O26" s="901">
        <v>556</v>
      </c>
      <c r="P26" s="901"/>
      <c r="Q26" s="960"/>
    </row>
    <row r="27" spans="1:24" s="88" customFormat="1" ht="14.45" customHeight="1" x14ac:dyDescent="0.15">
      <c r="A27" s="343"/>
      <c r="B27" s="1004"/>
      <c r="C27" s="939"/>
      <c r="D27" s="940"/>
      <c r="E27" s="941"/>
      <c r="F27" s="942">
        <v>2.2720281256866626</v>
      </c>
      <c r="G27" s="942"/>
      <c r="H27" s="942"/>
      <c r="I27" s="942">
        <v>2.4996778765622985</v>
      </c>
      <c r="J27" s="942"/>
      <c r="K27" s="942"/>
      <c r="L27" s="942">
        <v>2.2080161500609834</v>
      </c>
      <c r="M27" s="942"/>
      <c r="N27" s="942"/>
      <c r="O27" s="961">
        <v>2.3067667925154547</v>
      </c>
      <c r="P27" s="961"/>
      <c r="Q27" s="962"/>
      <c r="W27" s="89"/>
    </row>
    <row r="28" spans="1:24" s="88" customFormat="1" ht="14.45" customHeight="1" x14ac:dyDescent="0.15">
      <c r="A28" s="343"/>
      <c r="B28" s="889" t="s">
        <v>327</v>
      </c>
      <c r="C28" s="907">
        <v>156000</v>
      </c>
      <c r="D28" s="908"/>
      <c r="E28" s="909"/>
      <c r="F28" s="913">
        <v>250</v>
      </c>
      <c r="G28" s="913"/>
      <c r="H28" s="913"/>
      <c r="I28" s="913">
        <v>240</v>
      </c>
      <c r="J28" s="913"/>
      <c r="K28" s="913"/>
      <c r="L28" s="913">
        <v>246</v>
      </c>
      <c r="M28" s="913"/>
      <c r="N28" s="913"/>
      <c r="O28" s="908">
        <v>300</v>
      </c>
      <c r="P28" s="908"/>
      <c r="Q28" s="986"/>
      <c r="W28" s="89"/>
      <c r="X28" s="89"/>
    </row>
    <row r="29" spans="1:24" s="88" customFormat="1" ht="14.45" customHeight="1" x14ac:dyDescent="0.15">
      <c r="A29" s="343"/>
      <c r="B29" s="890"/>
      <c r="C29" s="910"/>
      <c r="D29" s="911"/>
      <c r="E29" s="912"/>
      <c r="F29" s="942">
        <v>1.0986596352450011</v>
      </c>
      <c r="G29" s="942"/>
      <c r="H29" s="942"/>
      <c r="I29" s="942">
        <v>1.030795000644247</v>
      </c>
      <c r="J29" s="942"/>
      <c r="K29" s="942"/>
      <c r="L29" s="942">
        <v>1.0346132817428606</v>
      </c>
      <c r="M29" s="942"/>
      <c r="N29" s="942"/>
      <c r="O29" s="983">
        <v>1.2446583412853172</v>
      </c>
      <c r="P29" s="983"/>
      <c r="Q29" s="984"/>
    </row>
    <row r="30" spans="1:24" s="88" customFormat="1" ht="14.45" customHeight="1" x14ac:dyDescent="0.15">
      <c r="A30" s="343"/>
      <c r="B30" s="887" t="s">
        <v>328</v>
      </c>
      <c r="C30" s="765">
        <v>167700</v>
      </c>
      <c r="D30" s="901"/>
      <c r="E30" s="766"/>
      <c r="F30" s="905">
        <v>563</v>
      </c>
      <c r="G30" s="905"/>
      <c r="H30" s="905"/>
      <c r="I30" s="905">
        <v>610</v>
      </c>
      <c r="J30" s="905"/>
      <c r="K30" s="905"/>
      <c r="L30" s="905">
        <v>546</v>
      </c>
      <c r="M30" s="905"/>
      <c r="N30" s="905"/>
      <c r="O30" s="901">
        <v>639</v>
      </c>
      <c r="P30" s="901"/>
      <c r="Q30" s="960"/>
    </row>
    <row r="31" spans="1:24" s="88" customFormat="1" ht="14.45" customHeight="1" thickBot="1" x14ac:dyDescent="0.2">
      <c r="A31" s="345"/>
      <c r="B31" s="888"/>
      <c r="C31" s="902"/>
      <c r="D31" s="903"/>
      <c r="E31" s="904"/>
      <c r="F31" s="906">
        <v>2.4741814985717427</v>
      </c>
      <c r="G31" s="906"/>
      <c r="H31" s="906"/>
      <c r="I31" s="906">
        <v>2.6199372933041274</v>
      </c>
      <c r="J31" s="906"/>
      <c r="K31" s="906"/>
      <c r="L31" s="906">
        <v>2.2963367960634229</v>
      </c>
      <c r="M31" s="906"/>
      <c r="N31" s="906"/>
      <c r="O31" s="998">
        <v>2.6511222669377257</v>
      </c>
      <c r="P31" s="998"/>
      <c r="Q31" s="999"/>
    </row>
    <row r="32" spans="1:24" ht="15" customHeight="1" x14ac:dyDescent="0.15">
      <c r="F32" s="29"/>
      <c r="G32" s="29"/>
      <c r="H32" s="29"/>
      <c r="L32" s="29"/>
      <c r="M32" s="29"/>
      <c r="Q32" s="70" t="s">
        <v>350</v>
      </c>
    </row>
    <row r="33" spans="1:29" ht="7.5" customHeight="1" x14ac:dyDescent="0.15"/>
    <row r="34" spans="1:29" ht="15" customHeight="1" thickBot="1" x14ac:dyDescent="0.2">
      <c r="A34" s="11" t="s">
        <v>486</v>
      </c>
      <c r="I34" s="12"/>
      <c r="J34" s="12"/>
      <c r="K34" s="12"/>
      <c r="L34" s="12"/>
      <c r="M34" s="12"/>
      <c r="N34" s="12"/>
      <c r="O34" s="12"/>
      <c r="P34" s="12"/>
      <c r="Q34" s="70" t="s">
        <v>64</v>
      </c>
    </row>
    <row r="35" spans="1:29" ht="15" customHeight="1" thickBot="1" x14ac:dyDescent="0.2">
      <c r="A35" s="891" t="s">
        <v>65</v>
      </c>
      <c r="B35" s="892"/>
      <c r="C35" s="892"/>
      <c r="D35" s="937" t="s">
        <v>300</v>
      </c>
      <c r="E35" s="937"/>
      <c r="F35" s="937"/>
      <c r="G35" s="937"/>
      <c r="H35" s="963" t="s">
        <v>67</v>
      </c>
      <c r="I35" s="963"/>
      <c r="J35" s="963"/>
      <c r="K35" s="963" t="s">
        <v>68</v>
      </c>
      <c r="L35" s="963"/>
      <c r="M35" s="963"/>
      <c r="N35" s="963" t="s">
        <v>69</v>
      </c>
      <c r="O35" s="963"/>
      <c r="P35" s="1000" t="s">
        <v>70</v>
      </c>
      <c r="Q35" s="1001"/>
    </row>
    <row r="36" spans="1:29" ht="15" customHeight="1" x14ac:dyDescent="0.15">
      <c r="A36" s="893"/>
      <c r="B36" s="894"/>
      <c r="C36" s="894"/>
      <c r="D36" s="938"/>
      <c r="E36" s="938"/>
      <c r="F36" s="938"/>
      <c r="G36" s="938"/>
      <c r="H36" s="964"/>
      <c r="I36" s="964"/>
      <c r="J36" s="964"/>
      <c r="K36" s="964"/>
      <c r="L36" s="964"/>
      <c r="M36" s="964"/>
      <c r="N36" s="964"/>
      <c r="O36" s="964"/>
      <c r="P36" s="1002"/>
      <c r="Q36" s="1003"/>
    </row>
    <row r="37" spans="1:29" ht="14.45" customHeight="1" x14ac:dyDescent="0.15">
      <c r="A37" s="895" t="s">
        <v>500</v>
      </c>
      <c r="B37" s="896"/>
      <c r="C37" s="897"/>
      <c r="D37" s="915" t="s">
        <v>75</v>
      </c>
      <c r="E37" s="916"/>
      <c r="F37" s="916"/>
      <c r="G37" s="917"/>
      <c r="H37" s="958">
        <v>1812746625</v>
      </c>
      <c r="I37" s="651"/>
      <c r="J37" s="651"/>
      <c r="K37" s="651">
        <v>1707130425</v>
      </c>
      <c r="L37" s="651"/>
      <c r="M37" s="651"/>
      <c r="N37" s="928">
        <v>94.173692090034919</v>
      </c>
      <c r="O37" s="928"/>
      <c r="P37" s="928">
        <v>100</v>
      </c>
      <c r="Q37" s="952"/>
    </row>
    <row r="38" spans="1:29" ht="14.45" customHeight="1" x14ac:dyDescent="0.15">
      <c r="A38" s="898"/>
      <c r="B38" s="799"/>
      <c r="C38" s="799"/>
      <c r="D38" s="431"/>
      <c r="E38" s="920" t="s">
        <v>73</v>
      </c>
      <c r="F38" s="921"/>
      <c r="G38" s="922"/>
      <c r="H38" s="936">
        <v>1735267025</v>
      </c>
      <c r="I38" s="935"/>
      <c r="J38" s="935"/>
      <c r="K38" s="935">
        <v>1696847225</v>
      </c>
      <c r="L38" s="935"/>
      <c r="M38" s="935"/>
      <c r="N38" s="919">
        <v>97.785943059685593</v>
      </c>
      <c r="O38" s="919"/>
      <c r="P38" s="919">
        <v>99.397632433385979</v>
      </c>
      <c r="Q38" s="948"/>
    </row>
    <row r="39" spans="1:29" ht="14.45" customHeight="1" x14ac:dyDescent="0.15">
      <c r="A39" s="898"/>
      <c r="B39" s="799"/>
      <c r="C39" s="799"/>
      <c r="D39" s="431"/>
      <c r="E39" s="432"/>
      <c r="F39" s="923" t="s">
        <v>71</v>
      </c>
      <c r="G39" s="923"/>
      <c r="H39" s="831">
        <v>1503487050</v>
      </c>
      <c r="I39" s="654"/>
      <c r="J39" s="654"/>
      <c r="K39" s="654">
        <v>1503487050</v>
      </c>
      <c r="L39" s="654"/>
      <c r="M39" s="654"/>
      <c r="N39" s="919">
        <v>100</v>
      </c>
      <c r="O39" s="919"/>
      <c r="P39" s="919">
        <v>88.071012500406937</v>
      </c>
      <c r="Q39" s="948"/>
    </row>
    <row r="40" spans="1:29" ht="14.45" customHeight="1" x14ac:dyDescent="0.15">
      <c r="A40" s="898"/>
      <c r="B40" s="799"/>
      <c r="C40" s="799"/>
      <c r="D40" s="431"/>
      <c r="E40" s="433"/>
      <c r="F40" s="924" t="s">
        <v>72</v>
      </c>
      <c r="G40" s="924"/>
      <c r="H40" s="934">
        <v>231779975</v>
      </c>
      <c r="I40" s="914"/>
      <c r="J40" s="914"/>
      <c r="K40" s="914">
        <v>193360175</v>
      </c>
      <c r="L40" s="914"/>
      <c r="M40" s="914"/>
      <c r="N40" s="919">
        <v>83.424020992322568</v>
      </c>
      <c r="O40" s="919"/>
      <c r="P40" s="919">
        <v>11.326619932979051</v>
      </c>
      <c r="Q40" s="948"/>
    </row>
    <row r="41" spans="1:29" ht="14.45" customHeight="1" x14ac:dyDescent="0.15">
      <c r="A41" s="899"/>
      <c r="B41" s="900"/>
      <c r="C41" s="900"/>
      <c r="D41" s="434"/>
      <c r="E41" s="925" t="s">
        <v>74</v>
      </c>
      <c r="F41" s="926"/>
      <c r="G41" s="927"/>
      <c r="H41" s="831">
        <v>77479600</v>
      </c>
      <c r="I41" s="654"/>
      <c r="J41" s="654"/>
      <c r="K41" s="654">
        <v>10283200</v>
      </c>
      <c r="L41" s="654"/>
      <c r="M41" s="654"/>
      <c r="N41" s="918">
        <v>13.272138730711053</v>
      </c>
      <c r="O41" s="918"/>
      <c r="P41" s="949">
        <v>0.60236756661401547</v>
      </c>
      <c r="Q41" s="953"/>
    </row>
    <row r="42" spans="1:29" ht="14.45" customHeight="1" x14ac:dyDescent="0.15">
      <c r="A42" s="895">
        <v>2</v>
      </c>
      <c r="B42" s="896"/>
      <c r="C42" s="682"/>
      <c r="D42" s="915" t="s">
        <v>75</v>
      </c>
      <c r="E42" s="916"/>
      <c r="F42" s="916"/>
      <c r="G42" s="917"/>
      <c r="H42" s="765">
        <v>1828740547</v>
      </c>
      <c r="I42" s="901"/>
      <c r="J42" s="901"/>
      <c r="K42" s="901">
        <v>1729721957</v>
      </c>
      <c r="L42" s="901"/>
      <c r="M42" s="901"/>
      <c r="N42" s="928">
        <v>94.585421635538324</v>
      </c>
      <c r="O42" s="928"/>
      <c r="P42" s="928">
        <v>100</v>
      </c>
      <c r="Q42" s="952"/>
      <c r="S42" s="131"/>
      <c r="T42" s="131"/>
      <c r="U42" s="131"/>
      <c r="V42" s="131"/>
      <c r="W42" s="131"/>
      <c r="X42" s="131"/>
      <c r="Y42" s="325"/>
      <c r="Z42" s="325"/>
      <c r="AA42" s="325"/>
      <c r="AB42" s="325"/>
      <c r="AC42" s="319"/>
    </row>
    <row r="43" spans="1:29" ht="14.45" customHeight="1" x14ac:dyDescent="0.15">
      <c r="A43" s="898"/>
      <c r="B43" s="799"/>
      <c r="C43" s="666"/>
      <c r="D43" s="431"/>
      <c r="E43" s="920" t="s">
        <v>73</v>
      </c>
      <c r="F43" s="921"/>
      <c r="G43" s="922"/>
      <c r="H43" s="936">
        <v>1753820747</v>
      </c>
      <c r="I43" s="935"/>
      <c r="J43" s="935"/>
      <c r="K43" s="935">
        <v>1718142257</v>
      </c>
      <c r="L43" s="935"/>
      <c r="M43" s="935"/>
      <c r="N43" s="919">
        <v>97.965670661552508</v>
      </c>
      <c r="O43" s="919"/>
      <c r="P43" s="919">
        <v>99.330545585483364</v>
      </c>
      <c r="Q43" s="948"/>
      <c r="S43" s="131"/>
      <c r="T43" s="131"/>
      <c r="U43" s="131"/>
      <c r="V43" s="131"/>
      <c r="W43" s="131"/>
      <c r="X43" s="131"/>
      <c r="Y43" s="325"/>
      <c r="Z43" s="325"/>
      <c r="AA43" s="325"/>
      <c r="AB43" s="325"/>
      <c r="AC43" s="319"/>
    </row>
    <row r="44" spans="1:29" ht="14.45" customHeight="1" x14ac:dyDescent="0.15">
      <c r="A44" s="898"/>
      <c r="B44" s="799"/>
      <c r="C44" s="666"/>
      <c r="D44" s="431"/>
      <c r="E44" s="432"/>
      <c r="F44" s="923" t="s">
        <v>71</v>
      </c>
      <c r="G44" s="923"/>
      <c r="H44" s="831">
        <v>1508671336</v>
      </c>
      <c r="I44" s="654"/>
      <c r="J44" s="654"/>
      <c r="K44" s="654">
        <v>1508671336</v>
      </c>
      <c r="L44" s="654"/>
      <c r="M44" s="654"/>
      <c r="N44" s="919">
        <v>100</v>
      </c>
      <c r="O44" s="919"/>
      <c r="P44" s="919">
        <v>87.220453547147741</v>
      </c>
      <c r="Q44" s="948"/>
      <c r="S44" s="133"/>
      <c r="T44" s="133"/>
      <c r="U44" s="133"/>
      <c r="V44" s="133"/>
      <c r="W44" s="133"/>
      <c r="X44" s="133"/>
      <c r="Y44" s="325"/>
      <c r="Z44" s="325"/>
      <c r="AA44" s="325"/>
      <c r="AB44" s="325"/>
      <c r="AC44" s="319"/>
    </row>
    <row r="45" spans="1:29" ht="14.45" customHeight="1" x14ac:dyDescent="0.15">
      <c r="A45" s="898"/>
      <c r="B45" s="799"/>
      <c r="C45" s="666"/>
      <c r="D45" s="431"/>
      <c r="E45" s="433"/>
      <c r="F45" s="924" t="s">
        <v>72</v>
      </c>
      <c r="G45" s="924"/>
      <c r="H45" s="934">
        <v>245149411</v>
      </c>
      <c r="I45" s="914"/>
      <c r="J45" s="914"/>
      <c r="K45" s="914">
        <v>209470921</v>
      </c>
      <c r="L45" s="914"/>
      <c r="M45" s="914"/>
      <c r="N45" s="919">
        <v>85.446226505516677</v>
      </c>
      <c r="O45" s="919"/>
      <c r="P45" s="919">
        <v>12.110092038335615</v>
      </c>
      <c r="Q45" s="948"/>
      <c r="S45" s="131"/>
      <c r="T45" s="131"/>
      <c r="U45" s="131"/>
      <c r="V45" s="131"/>
      <c r="W45" s="131"/>
      <c r="X45" s="131"/>
      <c r="Y45" s="325"/>
      <c r="Z45" s="325"/>
      <c r="AA45" s="325"/>
      <c r="AB45" s="325"/>
      <c r="AC45" s="319"/>
    </row>
    <row r="46" spans="1:29" ht="14.45" customHeight="1" x14ac:dyDescent="0.15">
      <c r="A46" s="899"/>
      <c r="B46" s="900"/>
      <c r="C46" s="951"/>
      <c r="D46" s="434"/>
      <c r="E46" s="925" t="s">
        <v>74</v>
      </c>
      <c r="F46" s="926"/>
      <c r="G46" s="927"/>
      <c r="H46" s="843">
        <v>74919800</v>
      </c>
      <c r="I46" s="844"/>
      <c r="J46" s="844"/>
      <c r="K46" s="844">
        <v>11579700</v>
      </c>
      <c r="L46" s="844"/>
      <c r="M46" s="844"/>
      <c r="N46" s="918">
        <v>15.456127752610124</v>
      </c>
      <c r="O46" s="918"/>
      <c r="P46" s="949">
        <v>0.66945441451663323</v>
      </c>
      <c r="Q46" s="953"/>
      <c r="S46" s="133"/>
      <c r="T46" s="133"/>
      <c r="U46" s="133"/>
      <c r="V46" s="133"/>
      <c r="W46" s="133"/>
      <c r="X46" s="133"/>
      <c r="Y46" s="325"/>
      <c r="Z46" s="325"/>
      <c r="AA46" s="325"/>
      <c r="AB46" s="325"/>
      <c r="AC46" s="319"/>
    </row>
    <row r="47" spans="1:29" ht="14.45" customHeight="1" x14ac:dyDescent="0.15">
      <c r="A47" s="895">
        <v>3</v>
      </c>
      <c r="B47" s="896"/>
      <c r="C47" s="682"/>
      <c r="D47" s="915" t="s">
        <v>75</v>
      </c>
      <c r="E47" s="916"/>
      <c r="F47" s="916"/>
      <c r="G47" s="917"/>
      <c r="H47" s="765">
        <v>1769140047</v>
      </c>
      <c r="I47" s="901"/>
      <c r="J47" s="901"/>
      <c r="K47" s="901">
        <v>1677651987</v>
      </c>
      <c r="L47" s="901"/>
      <c r="M47" s="901"/>
      <c r="N47" s="928">
        <v>94.828670564823852</v>
      </c>
      <c r="O47" s="928"/>
      <c r="P47" s="928">
        <v>100</v>
      </c>
      <c r="Q47" s="952"/>
    </row>
    <row r="48" spans="1:29" ht="14.45" customHeight="1" x14ac:dyDescent="0.15">
      <c r="A48" s="898"/>
      <c r="B48" s="799"/>
      <c r="C48" s="666"/>
      <c r="D48" s="431"/>
      <c r="E48" s="920" t="s">
        <v>73</v>
      </c>
      <c r="F48" s="921"/>
      <c r="G48" s="922"/>
      <c r="H48" s="936">
        <v>1699270157</v>
      </c>
      <c r="I48" s="935"/>
      <c r="J48" s="935"/>
      <c r="K48" s="935">
        <v>1668065137</v>
      </c>
      <c r="L48" s="935"/>
      <c r="M48" s="935"/>
      <c r="N48" s="919">
        <v>98.163622195596531</v>
      </c>
      <c r="O48" s="919"/>
      <c r="P48" s="919">
        <v>99.428555500527665</v>
      </c>
      <c r="Q48" s="948"/>
    </row>
    <row r="49" spans="1:17" ht="14.45" customHeight="1" x14ac:dyDescent="0.15">
      <c r="A49" s="898"/>
      <c r="B49" s="799"/>
      <c r="C49" s="666"/>
      <c r="D49" s="431"/>
      <c r="E49" s="432"/>
      <c r="F49" s="923" t="s">
        <v>71</v>
      </c>
      <c r="G49" s="923"/>
      <c r="H49" s="831">
        <v>1466649725</v>
      </c>
      <c r="I49" s="654"/>
      <c r="J49" s="654"/>
      <c r="K49" s="654">
        <v>1466649725</v>
      </c>
      <c r="L49" s="654"/>
      <c r="M49" s="654"/>
      <c r="N49" s="919">
        <v>100</v>
      </c>
      <c r="O49" s="919"/>
      <c r="P49" s="919">
        <v>87.422763264667481</v>
      </c>
      <c r="Q49" s="948"/>
    </row>
    <row r="50" spans="1:17" ht="14.45" customHeight="1" x14ac:dyDescent="0.15">
      <c r="A50" s="898"/>
      <c r="B50" s="799"/>
      <c r="C50" s="666"/>
      <c r="D50" s="431"/>
      <c r="E50" s="433"/>
      <c r="F50" s="924" t="s">
        <v>72</v>
      </c>
      <c r="G50" s="924"/>
      <c r="H50" s="934">
        <v>232620432</v>
      </c>
      <c r="I50" s="914"/>
      <c r="J50" s="914"/>
      <c r="K50" s="914">
        <v>201415412</v>
      </c>
      <c r="L50" s="914"/>
      <c r="M50" s="914"/>
      <c r="N50" s="919">
        <v>86.585434593294892</v>
      </c>
      <c r="O50" s="919"/>
      <c r="P50" s="919">
        <v>12.005792235860179</v>
      </c>
      <c r="Q50" s="948"/>
    </row>
    <row r="51" spans="1:17" ht="14.45" customHeight="1" x14ac:dyDescent="0.15">
      <c r="A51" s="899"/>
      <c r="B51" s="900"/>
      <c r="C51" s="951"/>
      <c r="D51" s="434"/>
      <c r="E51" s="925" t="s">
        <v>74</v>
      </c>
      <c r="F51" s="926"/>
      <c r="G51" s="927"/>
      <c r="H51" s="843">
        <v>69869890</v>
      </c>
      <c r="I51" s="844"/>
      <c r="J51" s="844"/>
      <c r="K51" s="844">
        <v>9586850</v>
      </c>
      <c r="L51" s="844"/>
      <c r="M51" s="844"/>
      <c r="N51" s="918">
        <v>13.721003425080532</v>
      </c>
      <c r="O51" s="918"/>
      <c r="P51" s="918">
        <v>0.57144449947234499</v>
      </c>
      <c r="Q51" s="929"/>
    </row>
    <row r="52" spans="1:17" ht="14.45" customHeight="1" thickBot="1" x14ac:dyDescent="0.2">
      <c r="A52" s="954">
        <v>4</v>
      </c>
      <c r="B52" s="955"/>
      <c r="C52" s="955"/>
      <c r="D52" s="915" t="s">
        <v>75</v>
      </c>
      <c r="E52" s="916"/>
      <c r="F52" s="916"/>
      <c r="G52" s="917"/>
      <c r="H52" s="958">
        <v>1796711121</v>
      </c>
      <c r="I52" s="651"/>
      <c r="J52" s="651"/>
      <c r="K52" s="651">
        <v>1709637671</v>
      </c>
      <c r="L52" s="651"/>
      <c r="M52" s="651"/>
      <c r="N52" s="949">
        <v>95.153731226890983</v>
      </c>
      <c r="O52" s="949"/>
      <c r="P52" s="949">
        <v>100</v>
      </c>
      <c r="Q52" s="953"/>
    </row>
    <row r="53" spans="1:17" ht="14.45" customHeight="1" thickBot="1" x14ac:dyDescent="0.2">
      <c r="A53" s="954"/>
      <c r="B53" s="955"/>
      <c r="C53" s="955"/>
      <c r="D53" s="431"/>
      <c r="E53" s="920" t="s">
        <v>73</v>
      </c>
      <c r="F53" s="921"/>
      <c r="G53" s="922"/>
      <c r="H53" s="936">
        <v>1732964361</v>
      </c>
      <c r="I53" s="935"/>
      <c r="J53" s="935"/>
      <c r="K53" s="935">
        <v>1702528076</v>
      </c>
      <c r="L53" s="935"/>
      <c r="M53" s="935"/>
      <c r="N53" s="919">
        <v>98.243686616703599</v>
      </c>
      <c r="O53" s="919"/>
      <c r="P53" s="919">
        <v>99.58414609594783</v>
      </c>
      <c r="Q53" s="948"/>
    </row>
    <row r="54" spans="1:17" ht="14.45" customHeight="1" thickBot="1" x14ac:dyDescent="0.2">
      <c r="A54" s="954"/>
      <c r="B54" s="955"/>
      <c r="C54" s="955"/>
      <c r="D54" s="431"/>
      <c r="E54" s="432"/>
      <c r="F54" s="923" t="s">
        <v>71</v>
      </c>
      <c r="G54" s="923"/>
      <c r="H54" s="831">
        <v>1493986330</v>
      </c>
      <c r="I54" s="654"/>
      <c r="J54" s="654"/>
      <c r="K54" s="654">
        <v>1493986330</v>
      </c>
      <c r="L54" s="654"/>
      <c r="M54" s="654"/>
      <c r="N54" s="919">
        <v>100</v>
      </c>
      <c r="O54" s="919"/>
      <c r="P54" s="919">
        <v>87.38613773795349</v>
      </c>
      <c r="Q54" s="948"/>
    </row>
    <row r="55" spans="1:17" ht="14.45" customHeight="1" thickBot="1" x14ac:dyDescent="0.2">
      <c r="A55" s="954"/>
      <c r="B55" s="955"/>
      <c r="C55" s="955"/>
      <c r="D55" s="431"/>
      <c r="E55" s="433"/>
      <c r="F55" s="924" t="s">
        <v>72</v>
      </c>
      <c r="G55" s="924"/>
      <c r="H55" s="934">
        <v>238978031</v>
      </c>
      <c r="I55" s="914"/>
      <c r="J55" s="914"/>
      <c r="K55" s="914">
        <v>208541746</v>
      </c>
      <c r="L55" s="914"/>
      <c r="M55" s="914"/>
      <c r="N55" s="919">
        <v>87.263982018497757</v>
      </c>
      <c r="O55" s="919"/>
      <c r="P55" s="919">
        <v>12.198008357994352</v>
      </c>
      <c r="Q55" s="948"/>
    </row>
    <row r="56" spans="1:17" ht="14.45" customHeight="1" thickBot="1" x14ac:dyDescent="0.2">
      <c r="A56" s="956"/>
      <c r="B56" s="957"/>
      <c r="C56" s="957"/>
      <c r="D56" s="435"/>
      <c r="E56" s="943" t="s">
        <v>74</v>
      </c>
      <c r="F56" s="944"/>
      <c r="G56" s="945"/>
      <c r="H56" s="959">
        <v>63746760</v>
      </c>
      <c r="I56" s="950"/>
      <c r="J56" s="950"/>
      <c r="K56" s="950">
        <v>7109595</v>
      </c>
      <c r="L56" s="950"/>
      <c r="M56" s="950"/>
      <c r="N56" s="946">
        <v>11.152872710707179</v>
      </c>
      <c r="O56" s="946"/>
      <c r="P56" s="946">
        <v>0.41585390405216455</v>
      </c>
      <c r="Q56" s="947"/>
    </row>
    <row r="57" spans="1:17" ht="16.5" customHeight="1" x14ac:dyDescent="0.15">
      <c r="A57" s="12"/>
      <c r="B57" s="12"/>
      <c r="C57" s="12"/>
      <c r="D57" s="12"/>
      <c r="E57" s="12"/>
      <c r="F57" s="12"/>
      <c r="G57" s="12"/>
      <c r="H57" s="12"/>
      <c r="I57" s="12"/>
      <c r="J57" s="12"/>
      <c r="K57" s="12"/>
      <c r="L57" s="12"/>
      <c r="M57" s="12"/>
      <c r="N57" s="12"/>
      <c r="O57" s="12"/>
      <c r="P57" s="12"/>
      <c r="Q57" s="70" t="s">
        <v>350</v>
      </c>
    </row>
    <row r="58" spans="1:17" ht="17.100000000000001" customHeight="1" x14ac:dyDescent="0.15">
      <c r="A58" s="90"/>
      <c r="B58" s="90"/>
      <c r="C58" s="90"/>
      <c r="D58" s="90"/>
      <c r="E58" s="90"/>
      <c r="F58" s="90"/>
      <c r="G58" s="90"/>
      <c r="H58" s="90"/>
      <c r="I58" s="90"/>
      <c r="J58" s="90"/>
      <c r="K58" s="90"/>
      <c r="L58" s="90"/>
      <c r="M58" s="90"/>
      <c r="N58" s="90"/>
      <c r="O58" s="90"/>
      <c r="P58" s="90"/>
      <c r="Q58" s="91"/>
    </row>
    <row r="59" spans="1:17" ht="17.100000000000001" customHeight="1" x14ac:dyDescent="0.15">
      <c r="A59" s="90"/>
      <c r="B59" s="90"/>
      <c r="C59" s="90"/>
      <c r="D59" s="90"/>
      <c r="E59" s="90"/>
      <c r="F59" s="90"/>
      <c r="G59" s="90"/>
      <c r="H59" s="90"/>
      <c r="I59" s="90"/>
      <c r="J59" s="90"/>
      <c r="K59" s="90"/>
      <c r="L59" s="90"/>
      <c r="M59" s="90"/>
      <c r="N59" s="90"/>
      <c r="O59" s="90"/>
      <c r="P59" s="90"/>
      <c r="Q59" s="90"/>
    </row>
    <row r="60" spans="1:17" ht="17.100000000000001" customHeight="1" x14ac:dyDescent="0.15">
      <c r="A60" s="90"/>
      <c r="B60" s="90"/>
      <c r="C60" s="90"/>
      <c r="D60" s="90"/>
      <c r="E60" s="90"/>
      <c r="F60" s="90"/>
      <c r="G60" s="90"/>
      <c r="H60" s="90"/>
      <c r="I60" s="90"/>
      <c r="J60" s="90"/>
      <c r="K60" s="90"/>
      <c r="L60" s="90"/>
      <c r="M60" s="90"/>
      <c r="N60" s="90"/>
      <c r="O60" s="90"/>
      <c r="P60" s="90"/>
      <c r="Q60" s="90"/>
    </row>
  </sheetData>
  <sheetProtection sheet="1"/>
  <mergeCells count="256">
    <mergeCell ref="B8:B9"/>
    <mergeCell ref="C14:E15"/>
    <mergeCell ref="C24:E25"/>
    <mergeCell ref="L11:N11"/>
    <mergeCell ref="I13:K13"/>
    <mergeCell ref="I12:K12"/>
    <mergeCell ref="O11:Q11"/>
    <mergeCell ref="I11:K11"/>
    <mergeCell ref="O12:Q12"/>
    <mergeCell ref="L12:N12"/>
    <mergeCell ref="O17:Q17"/>
    <mergeCell ref="O16:Q16"/>
    <mergeCell ref="O14:Q14"/>
    <mergeCell ref="L13:N13"/>
    <mergeCell ref="O13:Q13"/>
    <mergeCell ref="L14:N14"/>
    <mergeCell ref="L15:N15"/>
    <mergeCell ref="O15:Q15"/>
    <mergeCell ref="F10:H10"/>
    <mergeCell ref="I10:K10"/>
    <mergeCell ref="L9:N9"/>
    <mergeCell ref="I8:K8"/>
    <mergeCell ref="F17:H17"/>
    <mergeCell ref="F25:H25"/>
    <mergeCell ref="F6:H6"/>
    <mergeCell ref="I6:K6"/>
    <mergeCell ref="O10:Q10"/>
    <mergeCell ref="L10:N10"/>
    <mergeCell ref="B26:B27"/>
    <mergeCell ref="B24:B25"/>
    <mergeCell ref="B22:B23"/>
    <mergeCell ref="B20:B21"/>
    <mergeCell ref="B18:B19"/>
    <mergeCell ref="C10:E11"/>
    <mergeCell ref="C8:E9"/>
    <mergeCell ref="F11:H11"/>
    <mergeCell ref="F13:H13"/>
    <mergeCell ref="F12:H12"/>
    <mergeCell ref="C12:E13"/>
    <mergeCell ref="C22:E23"/>
    <mergeCell ref="C18:E19"/>
    <mergeCell ref="C20:E21"/>
    <mergeCell ref="B16:B17"/>
    <mergeCell ref="B14:B15"/>
    <mergeCell ref="B12:B13"/>
    <mergeCell ref="B10:B11"/>
    <mergeCell ref="O7:Q7"/>
    <mergeCell ref="L8:N8"/>
    <mergeCell ref="L6:N6"/>
    <mergeCell ref="O6:Q6"/>
    <mergeCell ref="L5:N5"/>
    <mergeCell ref="I5:K5"/>
    <mergeCell ref="P38:Q38"/>
    <mergeCell ref="N37:O37"/>
    <mergeCell ref="O25:Q25"/>
    <mergeCell ref="O24:Q24"/>
    <mergeCell ref="O31:Q31"/>
    <mergeCell ref="O18:Q18"/>
    <mergeCell ref="O19:Q19"/>
    <mergeCell ref="O22:Q22"/>
    <mergeCell ref="L16:N16"/>
    <mergeCell ref="L17:N17"/>
    <mergeCell ref="O21:Q21"/>
    <mergeCell ref="O20:Q20"/>
    <mergeCell ref="L28:N28"/>
    <mergeCell ref="L29:N29"/>
    <mergeCell ref="O28:Q28"/>
    <mergeCell ref="O29:Q29"/>
    <mergeCell ref="I14:K14"/>
    <mergeCell ref="O23:Q23"/>
    <mergeCell ref="P35:Q36"/>
    <mergeCell ref="H37:J37"/>
    <mergeCell ref="A6:B7"/>
    <mergeCell ref="I9:K9"/>
    <mergeCell ref="F9:H9"/>
    <mergeCell ref="A3:B5"/>
    <mergeCell ref="C3:E3"/>
    <mergeCell ref="F3:H3"/>
    <mergeCell ref="C5:E5"/>
    <mergeCell ref="F5:H5"/>
    <mergeCell ref="O3:Q3"/>
    <mergeCell ref="C4:E4"/>
    <mergeCell ref="F4:H4"/>
    <mergeCell ref="I4:K4"/>
    <mergeCell ref="L4:N4"/>
    <mergeCell ref="O4:Q4"/>
    <mergeCell ref="L3:N3"/>
    <mergeCell ref="I3:K3"/>
    <mergeCell ref="O9:Q9"/>
    <mergeCell ref="I7:K7"/>
    <mergeCell ref="L7:N7"/>
    <mergeCell ref="O8:Q8"/>
    <mergeCell ref="C6:E7"/>
    <mergeCell ref="F8:H8"/>
    <mergeCell ref="F7:H7"/>
    <mergeCell ref="O5:Q5"/>
    <mergeCell ref="P41:Q41"/>
    <mergeCell ref="N43:O43"/>
    <mergeCell ref="P44:Q44"/>
    <mergeCell ref="I15:K15"/>
    <mergeCell ref="L23:N23"/>
    <mergeCell ref="I24:K24"/>
    <mergeCell ref="I25:K25"/>
    <mergeCell ref="N41:O41"/>
    <mergeCell ref="P39:Q39"/>
    <mergeCell ref="K39:M39"/>
    <mergeCell ref="N39:O39"/>
    <mergeCell ref="P37:Q37"/>
    <mergeCell ref="K37:M37"/>
    <mergeCell ref="H35:J36"/>
    <mergeCell ref="P40:Q40"/>
    <mergeCell ref="N40:O40"/>
    <mergeCell ref="L25:N25"/>
    <mergeCell ref="N35:O36"/>
    <mergeCell ref="H38:J38"/>
    <mergeCell ref="K35:M36"/>
    <mergeCell ref="I16:K16"/>
    <mergeCell ref="F16:H16"/>
    <mergeCell ref="I17:K17"/>
    <mergeCell ref="K38:M38"/>
    <mergeCell ref="F14:H14"/>
    <mergeCell ref="L24:N24"/>
    <mergeCell ref="F15:H15"/>
    <mergeCell ref="F21:H21"/>
    <mergeCell ref="L20:N20"/>
    <mergeCell ref="F18:H18"/>
    <mergeCell ref="F23:H23"/>
    <mergeCell ref="L19:N19"/>
    <mergeCell ref="I21:K21"/>
    <mergeCell ref="I20:K20"/>
    <mergeCell ref="I23:K23"/>
    <mergeCell ref="L21:N21"/>
    <mergeCell ref="F20:H20"/>
    <mergeCell ref="F19:H19"/>
    <mergeCell ref="I19:K19"/>
    <mergeCell ref="F24:H24"/>
    <mergeCell ref="F26:H26"/>
    <mergeCell ref="F27:H27"/>
    <mergeCell ref="F29:H29"/>
    <mergeCell ref="I28:K28"/>
    <mergeCell ref="L30:N30"/>
    <mergeCell ref="L31:N31"/>
    <mergeCell ref="O30:Q30"/>
    <mergeCell ref="L26:N26"/>
    <mergeCell ref="L27:N27"/>
    <mergeCell ref="O26:Q26"/>
    <mergeCell ref="O27:Q27"/>
    <mergeCell ref="A47:C51"/>
    <mergeCell ref="A42:C46"/>
    <mergeCell ref="P42:Q42"/>
    <mergeCell ref="P55:Q55"/>
    <mergeCell ref="P52:Q52"/>
    <mergeCell ref="N55:O55"/>
    <mergeCell ref="N50:O50"/>
    <mergeCell ref="K45:M45"/>
    <mergeCell ref="K52:M52"/>
    <mergeCell ref="P48:Q48"/>
    <mergeCell ref="N48:O48"/>
    <mergeCell ref="K48:M48"/>
    <mergeCell ref="P49:Q49"/>
    <mergeCell ref="P45:Q45"/>
    <mergeCell ref="P47:Q47"/>
    <mergeCell ref="P46:Q46"/>
    <mergeCell ref="N42:O42"/>
    <mergeCell ref="K44:M44"/>
    <mergeCell ref="P43:Q43"/>
    <mergeCell ref="A52:C56"/>
    <mergeCell ref="H52:J52"/>
    <mergeCell ref="H54:J54"/>
    <mergeCell ref="H56:J56"/>
    <mergeCell ref="H44:J44"/>
    <mergeCell ref="H50:J50"/>
    <mergeCell ref="H51:J51"/>
    <mergeCell ref="F44:G44"/>
    <mergeCell ref="F45:G45"/>
    <mergeCell ref="E46:G46"/>
    <mergeCell ref="D47:G47"/>
    <mergeCell ref="E48:G48"/>
    <mergeCell ref="F49:G49"/>
    <mergeCell ref="F50:G50"/>
    <mergeCell ref="E51:G51"/>
    <mergeCell ref="D52:G52"/>
    <mergeCell ref="E53:G53"/>
    <mergeCell ref="F54:G54"/>
    <mergeCell ref="H49:J49"/>
    <mergeCell ref="H47:J47"/>
    <mergeCell ref="H48:J48"/>
    <mergeCell ref="F55:G55"/>
    <mergeCell ref="E56:G56"/>
    <mergeCell ref="P56:Q56"/>
    <mergeCell ref="P53:Q53"/>
    <mergeCell ref="H55:J55"/>
    <mergeCell ref="N54:O54"/>
    <mergeCell ref="P54:Q54"/>
    <mergeCell ref="K54:M54"/>
    <mergeCell ref="N51:O51"/>
    <mergeCell ref="K50:M50"/>
    <mergeCell ref="N52:O52"/>
    <mergeCell ref="N56:O56"/>
    <mergeCell ref="H53:J53"/>
    <mergeCell ref="N53:O53"/>
    <mergeCell ref="K53:M53"/>
    <mergeCell ref="K56:M56"/>
    <mergeCell ref="K55:M55"/>
    <mergeCell ref="P50:Q50"/>
    <mergeCell ref="P51:Q51"/>
    <mergeCell ref="K51:M51"/>
    <mergeCell ref="C16:E17"/>
    <mergeCell ref="H39:J39"/>
    <mergeCell ref="H40:J40"/>
    <mergeCell ref="H46:J46"/>
    <mergeCell ref="I18:K18"/>
    <mergeCell ref="H45:J45"/>
    <mergeCell ref="K43:M43"/>
    <mergeCell ref="H43:J43"/>
    <mergeCell ref="L18:N18"/>
    <mergeCell ref="F22:H22"/>
    <mergeCell ref="I22:K22"/>
    <mergeCell ref="D35:G36"/>
    <mergeCell ref="L22:N22"/>
    <mergeCell ref="C26:E27"/>
    <mergeCell ref="I29:K29"/>
    <mergeCell ref="I26:K26"/>
    <mergeCell ref="I27:K27"/>
    <mergeCell ref="N38:O38"/>
    <mergeCell ref="K46:M46"/>
    <mergeCell ref="K41:M41"/>
    <mergeCell ref="K42:M42"/>
    <mergeCell ref="H42:J42"/>
    <mergeCell ref="N46:O46"/>
    <mergeCell ref="N44:O44"/>
    <mergeCell ref="K47:M47"/>
    <mergeCell ref="K49:M49"/>
    <mergeCell ref="N45:O45"/>
    <mergeCell ref="E38:G38"/>
    <mergeCell ref="F39:G39"/>
    <mergeCell ref="F40:G40"/>
    <mergeCell ref="E41:G41"/>
    <mergeCell ref="D42:G42"/>
    <mergeCell ref="E43:G43"/>
    <mergeCell ref="N49:O49"/>
    <mergeCell ref="N47:O47"/>
    <mergeCell ref="B30:B31"/>
    <mergeCell ref="H41:J41"/>
    <mergeCell ref="B28:B29"/>
    <mergeCell ref="A35:C36"/>
    <mergeCell ref="A37:C41"/>
    <mergeCell ref="C30:E31"/>
    <mergeCell ref="F30:H30"/>
    <mergeCell ref="F31:H31"/>
    <mergeCell ref="C28:E29"/>
    <mergeCell ref="F28:H28"/>
    <mergeCell ref="I30:K30"/>
    <mergeCell ref="I31:K31"/>
    <mergeCell ref="K40:M40"/>
    <mergeCell ref="D37:G37"/>
  </mergeCells>
  <phoneticPr fontId="21"/>
  <printOptions horizontalCentered="1"/>
  <pageMargins left="0.59055118110236227" right="0.59055118110236227" top="0.59055118110236227" bottom="0.59055118110236227" header="0.39370078740157483" footer="0.39370078740157483"/>
  <pageSetup paperSize="9" scale="98"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68"/>
  <sheetViews>
    <sheetView view="pageBreakPreview" zoomScaleNormal="100" zoomScaleSheetLayoutView="100" workbookViewId="0">
      <selection activeCell="C4" sqref="C4"/>
    </sheetView>
  </sheetViews>
  <sheetFormatPr defaultRowHeight="14.1" customHeight="1" x14ac:dyDescent="0.15"/>
  <cols>
    <col min="1" max="1" width="3.28515625" style="3" customWidth="1"/>
    <col min="2" max="2" width="34.85546875" style="3" customWidth="1"/>
    <col min="3" max="6" width="15.7109375" style="3" customWidth="1"/>
    <col min="7" max="7" width="9.140625" style="3"/>
    <col min="8" max="8" width="11.85546875" style="3" bestFit="1" customWidth="1"/>
    <col min="9" max="16384" width="9.140625" style="3"/>
  </cols>
  <sheetData>
    <row r="1" spans="1:8" ht="12.75" customHeight="1" thickBot="1" x14ac:dyDescent="0.2">
      <c r="A1" s="1025" t="s">
        <v>464</v>
      </c>
      <c r="B1" s="1025"/>
      <c r="C1" s="8"/>
      <c r="D1" s="8"/>
      <c r="E1" s="8"/>
      <c r="F1" s="62" t="s">
        <v>76</v>
      </c>
    </row>
    <row r="2" spans="1:8" s="8" customFormat="1" ht="11.25" customHeight="1" x14ac:dyDescent="0.15">
      <c r="A2" s="1030" t="s">
        <v>301</v>
      </c>
      <c r="B2" s="1031"/>
      <c r="C2" s="1035" t="s">
        <v>348</v>
      </c>
      <c r="D2" s="1035"/>
      <c r="E2" s="1036" t="s">
        <v>501</v>
      </c>
      <c r="F2" s="1037"/>
    </row>
    <row r="3" spans="1:8" s="8" customFormat="1" ht="11.25" customHeight="1" x14ac:dyDescent="0.15">
      <c r="A3" s="1032"/>
      <c r="B3" s="997"/>
      <c r="C3" s="449" t="s">
        <v>499</v>
      </c>
      <c r="D3" s="450" t="s">
        <v>644</v>
      </c>
      <c r="E3" s="64" t="s">
        <v>77</v>
      </c>
      <c r="F3" s="32" t="s">
        <v>78</v>
      </c>
    </row>
    <row r="4" spans="1:8" s="8" customFormat="1" ht="15" customHeight="1" x14ac:dyDescent="0.15">
      <c r="A4" s="1028" t="s">
        <v>349</v>
      </c>
      <c r="B4" s="1029"/>
      <c r="C4" s="60">
        <v>3509622</v>
      </c>
      <c r="D4" s="396">
        <v>3701537</v>
      </c>
      <c r="E4" s="396">
        <v>1038388</v>
      </c>
      <c r="F4" s="46">
        <v>59502</v>
      </c>
    </row>
    <row r="5" spans="1:8" s="8" customFormat="1" ht="11.25" customHeight="1" x14ac:dyDescent="0.15">
      <c r="A5" s="41"/>
      <c r="B5" s="42" t="s">
        <v>383</v>
      </c>
      <c r="C5" s="346">
        <v>274286</v>
      </c>
      <c r="D5" s="402">
        <v>399851</v>
      </c>
      <c r="E5" s="402">
        <v>73754</v>
      </c>
      <c r="F5" s="61">
        <v>4886</v>
      </c>
    </row>
    <row r="6" spans="1:8" s="8" customFormat="1" ht="11.25" customHeight="1" x14ac:dyDescent="0.15">
      <c r="A6" s="41"/>
      <c r="B6" s="42" t="s">
        <v>384</v>
      </c>
      <c r="C6" s="346">
        <v>14561</v>
      </c>
      <c r="D6" s="402">
        <v>14760</v>
      </c>
      <c r="E6" s="402">
        <v>1213</v>
      </c>
      <c r="F6" s="61">
        <v>249</v>
      </c>
    </row>
    <row r="7" spans="1:8" s="8" customFormat="1" ht="11.25" customHeight="1" x14ac:dyDescent="0.15">
      <c r="A7" s="41"/>
      <c r="B7" s="42" t="s">
        <v>385</v>
      </c>
      <c r="C7" s="346">
        <v>89629</v>
      </c>
      <c r="D7" s="402">
        <v>104623</v>
      </c>
      <c r="E7" s="402">
        <v>15414</v>
      </c>
      <c r="F7" s="61">
        <v>3150</v>
      </c>
    </row>
    <row r="8" spans="1:8" s="8" customFormat="1" ht="11.25" customHeight="1" x14ac:dyDescent="0.15">
      <c r="A8" s="41"/>
      <c r="B8" s="42" t="s">
        <v>386</v>
      </c>
      <c r="C8" s="346">
        <v>33885</v>
      </c>
      <c r="D8" s="402">
        <v>52723</v>
      </c>
      <c r="E8" s="402">
        <v>8291</v>
      </c>
      <c r="F8" s="61">
        <v>1337</v>
      </c>
    </row>
    <row r="9" spans="1:8" s="8" customFormat="1" ht="11.25" customHeight="1" x14ac:dyDescent="0.15">
      <c r="A9" s="41"/>
      <c r="B9" s="42" t="s">
        <v>387</v>
      </c>
      <c r="C9" s="346">
        <v>2195199</v>
      </c>
      <c r="D9" s="402">
        <v>2218640</v>
      </c>
      <c r="E9" s="402">
        <v>276380</v>
      </c>
      <c r="F9" s="61">
        <v>15324</v>
      </c>
      <c r="H9" s="9"/>
    </row>
    <row r="10" spans="1:8" s="8" customFormat="1" ht="11.25" customHeight="1" x14ac:dyDescent="0.15">
      <c r="A10" s="41"/>
      <c r="B10" s="42" t="s">
        <v>388</v>
      </c>
      <c r="C10" s="346">
        <v>454207</v>
      </c>
      <c r="D10" s="402">
        <v>425785</v>
      </c>
      <c r="E10" s="402">
        <v>48514</v>
      </c>
      <c r="F10" s="61">
        <v>4242</v>
      </c>
    </row>
    <row r="11" spans="1:8" s="8" customFormat="1" ht="11.25" customHeight="1" x14ac:dyDescent="0.15">
      <c r="A11" s="41" t="s">
        <v>381</v>
      </c>
      <c r="B11" s="42" t="s">
        <v>389</v>
      </c>
      <c r="C11" s="346">
        <v>190996</v>
      </c>
      <c r="D11" s="402">
        <v>217165</v>
      </c>
      <c r="E11" s="402">
        <v>570530</v>
      </c>
      <c r="F11" s="61">
        <v>19821</v>
      </c>
    </row>
    <row r="12" spans="1:8" s="8" customFormat="1" ht="11.25" customHeight="1" x14ac:dyDescent="0.15">
      <c r="A12" s="41"/>
      <c r="B12" s="42" t="s">
        <v>390</v>
      </c>
      <c r="C12" s="346">
        <v>57616</v>
      </c>
      <c r="D12" s="402">
        <v>55141</v>
      </c>
      <c r="E12" s="402">
        <v>5898</v>
      </c>
      <c r="F12" s="61">
        <v>863</v>
      </c>
    </row>
    <row r="13" spans="1:8" s="8" customFormat="1" ht="11.25" customHeight="1" x14ac:dyDescent="0.15">
      <c r="A13" s="41"/>
      <c r="B13" s="42" t="s">
        <v>391</v>
      </c>
      <c r="C13" s="346">
        <v>20156</v>
      </c>
      <c r="D13" s="402">
        <v>14533</v>
      </c>
      <c r="E13" s="402">
        <v>1179</v>
      </c>
      <c r="F13" s="61">
        <v>211</v>
      </c>
    </row>
    <row r="14" spans="1:8" s="8" customFormat="1" ht="11.25" customHeight="1" x14ac:dyDescent="0.15">
      <c r="A14" s="41"/>
      <c r="B14" s="42" t="s">
        <v>392</v>
      </c>
      <c r="C14" s="346">
        <v>118</v>
      </c>
      <c r="D14" s="347">
        <v>0</v>
      </c>
      <c r="E14" s="347">
        <v>0</v>
      </c>
      <c r="F14" s="416">
        <v>0</v>
      </c>
    </row>
    <row r="15" spans="1:8" s="8" customFormat="1" ht="11.25" customHeight="1" x14ac:dyDescent="0.15">
      <c r="A15" s="41"/>
      <c r="B15" s="42" t="s">
        <v>393</v>
      </c>
      <c r="C15" s="346">
        <v>34263</v>
      </c>
      <c r="D15" s="402">
        <v>46103</v>
      </c>
      <c r="E15" s="402">
        <v>15752</v>
      </c>
      <c r="F15" s="61">
        <v>8685</v>
      </c>
    </row>
    <row r="16" spans="1:8" s="8" customFormat="1" ht="11.25" customHeight="1" x14ac:dyDescent="0.15">
      <c r="A16" s="41"/>
      <c r="B16" s="42" t="s">
        <v>394</v>
      </c>
      <c r="C16" s="346">
        <v>144705</v>
      </c>
      <c r="D16" s="402">
        <v>152213</v>
      </c>
      <c r="E16" s="402">
        <v>21463</v>
      </c>
      <c r="F16" s="61">
        <v>734</v>
      </c>
    </row>
    <row r="17" spans="1:6" s="8" customFormat="1" ht="11.25" customHeight="1" x14ac:dyDescent="0.15">
      <c r="A17" s="41"/>
      <c r="B17" s="42" t="s">
        <v>395</v>
      </c>
      <c r="C17" s="347">
        <v>1</v>
      </c>
      <c r="D17" s="347">
        <v>0</v>
      </c>
      <c r="E17" s="347">
        <v>0</v>
      </c>
      <c r="F17" s="448">
        <v>0</v>
      </c>
    </row>
    <row r="18" spans="1:6" s="8" customFormat="1" ht="11.25" customHeight="1" x14ac:dyDescent="0.15">
      <c r="A18" s="41"/>
      <c r="B18" s="42" t="s">
        <v>396</v>
      </c>
      <c r="C18" s="347">
        <v>0</v>
      </c>
      <c r="D18" s="347">
        <v>0</v>
      </c>
      <c r="E18" s="347">
        <v>0</v>
      </c>
      <c r="F18" s="416">
        <v>0</v>
      </c>
    </row>
    <row r="19" spans="1:6" s="8" customFormat="1" ht="11.25" customHeight="1" x14ac:dyDescent="0.15">
      <c r="A19" s="65"/>
      <c r="B19" s="42" t="s">
        <v>397</v>
      </c>
      <c r="C19" s="347">
        <v>0</v>
      </c>
      <c r="D19" s="347">
        <v>0</v>
      </c>
      <c r="E19" s="347">
        <v>0</v>
      </c>
      <c r="F19" s="416">
        <v>0</v>
      </c>
    </row>
    <row r="20" spans="1:6" s="8" customFormat="1" ht="15" customHeight="1" x14ac:dyDescent="0.15">
      <c r="A20" s="1026" t="s">
        <v>79</v>
      </c>
      <c r="B20" s="1027"/>
      <c r="C20" s="59">
        <v>1696869</v>
      </c>
      <c r="D20" s="59">
        <v>1784886</v>
      </c>
      <c r="E20" s="59">
        <v>180185</v>
      </c>
      <c r="F20" s="61">
        <v>6763</v>
      </c>
    </row>
    <row r="21" spans="1:6" s="8" customFormat="1" ht="12" customHeight="1" x14ac:dyDescent="0.15">
      <c r="A21" s="41"/>
      <c r="B21" s="42" t="s">
        <v>398</v>
      </c>
      <c r="C21" s="92">
        <v>830697</v>
      </c>
      <c r="D21" s="402">
        <v>866313</v>
      </c>
      <c r="E21" s="402">
        <v>93334</v>
      </c>
      <c r="F21" s="61">
        <v>3179</v>
      </c>
    </row>
    <row r="22" spans="1:6" s="8" customFormat="1" ht="12" customHeight="1" x14ac:dyDescent="0.15">
      <c r="A22" s="41"/>
      <c r="B22" s="42" t="s">
        <v>399</v>
      </c>
      <c r="C22" s="92">
        <v>699138</v>
      </c>
      <c r="D22" s="402">
        <v>746643</v>
      </c>
      <c r="E22" s="402">
        <v>71510</v>
      </c>
      <c r="F22" s="61">
        <v>2572</v>
      </c>
    </row>
    <row r="23" spans="1:6" s="8" customFormat="1" ht="12" customHeight="1" x14ac:dyDescent="0.15">
      <c r="A23" s="41"/>
      <c r="B23" s="42" t="s">
        <v>400</v>
      </c>
      <c r="C23" s="92">
        <v>25133</v>
      </c>
      <c r="D23" s="402">
        <v>16689</v>
      </c>
      <c r="E23" s="402">
        <v>1965</v>
      </c>
      <c r="F23" s="61">
        <v>68</v>
      </c>
    </row>
    <row r="24" spans="1:6" s="8" customFormat="1" ht="12" customHeight="1" x14ac:dyDescent="0.15">
      <c r="A24" s="41"/>
      <c r="B24" s="42" t="s">
        <v>401</v>
      </c>
      <c r="C24" s="92">
        <v>132470</v>
      </c>
      <c r="D24" s="402">
        <v>145619</v>
      </c>
      <c r="E24" s="402">
        <v>13376</v>
      </c>
      <c r="F24" s="61">
        <v>450</v>
      </c>
    </row>
    <row r="25" spans="1:6" s="8" customFormat="1" ht="12" customHeight="1" x14ac:dyDescent="0.15">
      <c r="A25" s="41"/>
      <c r="B25" s="42" t="s">
        <v>395</v>
      </c>
      <c r="C25" s="92">
        <v>571</v>
      </c>
      <c r="D25" s="402">
        <v>319</v>
      </c>
      <c r="E25" s="347">
        <v>0</v>
      </c>
      <c r="F25" s="61">
        <v>68</v>
      </c>
    </row>
    <row r="26" spans="1:6" s="8" customFormat="1" ht="12" customHeight="1" x14ac:dyDescent="0.15">
      <c r="A26" s="41"/>
      <c r="B26" s="42" t="s">
        <v>396</v>
      </c>
      <c r="C26" s="92">
        <v>446</v>
      </c>
      <c r="D26" s="402">
        <v>447</v>
      </c>
      <c r="E26" s="347">
        <v>0</v>
      </c>
      <c r="F26" s="416">
        <v>12</v>
      </c>
    </row>
    <row r="27" spans="1:6" s="8" customFormat="1" ht="12" customHeight="1" x14ac:dyDescent="0.15">
      <c r="A27" s="65"/>
      <c r="B27" s="42" t="s">
        <v>402</v>
      </c>
      <c r="C27" s="93">
        <v>8414</v>
      </c>
      <c r="D27" s="347">
        <v>8856</v>
      </c>
      <c r="E27" s="347">
        <v>0</v>
      </c>
      <c r="F27" s="416">
        <v>414</v>
      </c>
    </row>
    <row r="28" spans="1:6" s="8" customFormat="1" ht="15" customHeight="1" x14ac:dyDescent="0.15">
      <c r="A28" s="1026" t="s">
        <v>80</v>
      </c>
      <c r="B28" s="1027"/>
      <c r="C28" s="59">
        <v>667551</v>
      </c>
      <c r="D28" s="59">
        <v>657042</v>
      </c>
      <c r="E28" s="59">
        <v>76758</v>
      </c>
      <c r="F28" s="61">
        <v>25036</v>
      </c>
    </row>
    <row r="29" spans="1:6" s="8" customFormat="1" ht="12" customHeight="1" x14ac:dyDescent="0.15">
      <c r="A29" s="41"/>
      <c r="B29" s="42" t="s">
        <v>403</v>
      </c>
      <c r="C29" s="92">
        <v>152742</v>
      </c>
      <c r="D29" s="402">
        <v>144593</v>
      </c>
      <c r="E29" s="347">
        <v>17326</v>
      </c>
      <c r="F29" s="61">
        <v>592</v>
      </c>
    </row>
    <row r="30" spans="1:6" s="8" customFormat="1" ht="12" customHeight="1" x14ac:dyDescent="0.15">
      <c r="A30" s="41" t="s">
        <v>381</v>
      </c>
      <c r="B30" s="42" t="s">
        <v>404</v>
      </c>
      <c r="C30" s="92">
        <v>26727</v>
      </c>
      <c r="D30" s="402">
        <v>23072</v>
      </c>
      <c r="E30" s="347">
        <v>2500</v>
      </c>
      <c r="F30" s="61">
        <v>121</v>
      </c>
    </row>
    <row r="31" spans="1:6" s="8" customFormat="1" ht="12" customHeight="1" x14ac:dyDescent="0.15">
      <c r="A31" s="41"/>
      <c r="B31" s="42" t="s">
        <v>405</v>
      </c>
      <c r="C31" s="92">
        <v>215968</v>
      </c>
      <c r="D31" s="402">
        <v>217037</v>
      </c>
      <c r="E31" s="347">
        <v>22467</v>
      </c>
      <c r="F31" s="61">
        <v>1015</v>
      </c>
    </row>
    <row r="32" spans="1:6" s="8" customFormat="1" ht="12" customHeight="1" x14ac:dyDescent="0.15">
      <c r="A32" s="65"/>
      <c r="B32" s="42" t="s">
        <v>406</v>
      </c>
      <c r="C32" s="92">
        <v>3759</v>
      </c>
      <c r="D32" s="402">
        <v>807</v>
      </c>
      <c r="E32" s="347">
        <v>72</v>
      </c>
      <c r="F32" s="61">
        <v>3</v>
      </c>
    </row>
    <row r="33" spans="1:11" s="8" customFormat="1" ht="12" customHeight="1" x14ac:dyDescent="0.15">
      <c r="A33" s="65"/>
      <c r="B33" s="42" t="s">
        <v>394</v>
      </c>
      <c r="C33" s="92">
        <v>60189</v>
      </c>
      <c r="D33" s="402">
        <v>58002</v>
      </c>
      <c r="E33" s="347">
        <v>8533</v>
      </c>
      <c r="F33" s="61">
        <v>300</v>
      </c>
    </row>
    <row r="34" spans="1:11" s="8" customFormat="1" ht="15" customHeight="1" x14ac:dyDescent="0.15">
      <c r="A34" s="65" t="s">
        <v>381</v>
      </c>
      <c r="B34" s="42" t="s">
        <v>407</v>
      </c>
      <c r="C34" s="92">
        <v>208166</v>
      </c>
      <c r="D34" s="402">
        <v>213531</v>
      </c>
      <c r="E34" s="347">
        <v>25860</v>
      </c>
      <c r="F34" s="61">
        <v>23005</v>
      </c>
    </row>
    <row r="35" spans="1:11" s="8" customFormat="1" ht="15" customHeight="1" x14ac:dyDescent="0.15">
      <c r="A35" s="1026" t="s">
        <v>81</v>
      </c>
      <c r="B35" s="1027"/>
      <c r="C35" s="92">
        <v>5555</v>
      </c>
      <c r="D35" s="402">
        <v>5398</v>
      </c>
      <c r="E35" s="347">
        <v>0</v>
      </c>
      <c r="F35" s="61">
        <v>203</v>
      </c>
    </row>
    <row r="36" spans="1:11" s="8" customFormat="1" ht="15" customHeight="1" x14ac:dyDescent="0.15">
      <c r="A36" s="1026" t="s">
        <v>82</v>
      </c>
      <c r="B36" s="1027"/>
      <c r="C36" s="92">
        <v>12551</v>
      </c>
      <c r="D36" s="402">
        <v>14022</v>
      </c>
      <c r="E36" s="347">
        <v>0</v>
      </c>
      <c r="F36" s="61">
        <v>126</v>
      </c>
    </row>
    <row r="37" spans="1:11" s="8" customFormat="1" ht="15" customHeight="1" x14ac:dyDescent="0.15">
      <c r="A37" s="1026" t="s">
        <v>83</v>
      </c>
      <c r="B37" s="1027"/>
      <c r="C37" s="92">
        <v>378410</v>
      </c>
      <c r="D37" s="402">
        <v>407757</v>
      </c>
      <c r="E37" s="347">
        <v>0</v>
      </c>
      <c r="F37" s="61">
        <v>25815</v>
      </c>
    </row>
    <row r="38" spans="1:11" s="8" customFormat="1" ht="15" customHeight="1" x14ac:dyDescent="0.15">
      <c r="A38" s="1026" t="s">
        <v>84</v>
      </c>
      <c r="B38" s="1027"/>
      <c r="C38" s="92">
        <v>195448</v>
      </c>
      <c r="D38" s="402">
        <v>193765</v>
      </c>
      <c r="E38" s="347">
        <v>0</v>
      </c>
      <c r="F38" s="61">
        <v>15065</v>
      </c>
      <c r="K38" s="9"/>
    </row>
    <row r="39" spans="1:11" s="8" customFormat="1" ht="15" customHeight="1" x14ac:dyDescent="0.15">
      <c r="A39" s="1026" t="s">
        <v>85</v>
      </c>
      <c r="B39" s="1027"/>
      <c r="C39" s="92">
        <v>160070</v>
      </c>
      <c r="D39" s="402">
        <v>145497</v>
      </c>
      <c r="E39" s="402">
        <v>123527</v>
      </c>
      <c r="F39" s="61">
        <v>4533</v>
      </c>
    </row>
    <row r="40" spans="1:11" s="8" customFormat="1" ht="15" customHeight="1" x14ac:dyDescent="0.15">
      <c r="A40" s="1033" t="s">
        <v>266</v>
      </c>
      <c r="B40" s="1034"/>
      <c r="C40" s="94">
        <v>13544</v>
      </c>
      <c r="D40" s="403">
        <v>12099</v>
      </c>
      <c r="E40" s="419">
        <v>0</v>
      </c>
      <c r="F40" s="404">
        <v>218</v>
      </c>
    </row>
    <row r="41" spans="1:11" s="8" customFormat="1" ht="15" customHeight="1" x14ac:dyDescent="0.15">
      <c r="A41" s="43"/>
      <c r="B41" s="47" t="s">
        <v>637</v>
      </c>
      <c r="C41" s="63">
        <v>6639620</v>
      </c>
      <c r="D41" s="403">
        <v>6922003</v>
      </c>
      <c r="E41" s="403">
        <v>1418858</v>
      </c>
      <c r="F41" s="404">
        <v>137261</v>
      </c>
      <c r="H41" s="10"/>
    </row>
    <row r="42" spans="1:11" s="8" customFormat="1" ht="12" customHeight="1" x14ac:dyDescent="0.15">
      <c r="A42" s="1026" t="s">
        <v>267</v>
      </c>
      <c r="B42" s="1027"/>
      <c r="C42" s="59">
        <v>69934</v>
      </c>
      <c r="D42" s="381">
        <v>72171</v>
      </c>
      <c r="E42" s="381">
        <v>95566</v>
      </c>
      <c r="F42" s="61">
        <v>4572</v>
      </c>
    </row>
    <row r="43" spans="1:11" s="8" customFormat="1" ht="12" customHeight="1" x14ac:dyDescent="0.15">
      <c r="A43" s="41"/>
      <c r="B43" s="42" t="s">
        <v>383</v>
      </c>
      <c r="C43" s="95">
        <v>0</v>
      </c>
      <c r="D43" s="451">
        <v>0</v>
      </c>
      <c r="E43" s="451">
        <v>0</v>
      </c>
      <c r="F43" s="452">
        <v>0</v>
      </c>
    </row>
    <row r="44" spans="1:11" s="8" customFormat="1" ht="12" customHeight="1" x14ac:dyDescent="0.15">
      <c r="A44" s="41"/>
      <c r="B44" s="42" t="s">
        <v>384</v>
      </c>
      <c r="C44" s="95">
        <v>0</v>
      </c>
      <c r="D44" s="451">
        <v>0</v>
      </c>
      <c r="E44" s="451">
        <v>0</v>
      </c>
      <c r="F44" s="452">
        <v>0</v>
      </c>
    </row>
    <row r="45" spans="1:11" s="8" customFormat="1" ht="12" customHeight="1" x14ac:dyDescent="0.15">
      <c r="A45" s="41"/>
      <c r="B45" s="42" t="s">
        <v>385</v>
      </c>
      <c r="C45" s="92">
        <v>4944</v>
      </c>
      <c r="D45" s="402">
        <v>5984</v>
      </c>
      <c r="E45" s="402">
        <v>966</v>
      </c>
      <c r="F45" s="61">
        <v>262</v>
      </c>
    </row>
    <row r="46" spans="1:11" s="8" customFormat="1" ht="12" customHeight="1" x14ac:dyDescent="0.15">
      <c r="A46" s="41"/>
      <c r="B46" s="42" t="s">
        <v>386</v>
      </c>
      <c r="C46" s="92">
        <v>8851</v>
      </c>
      <c r="D46" s="402">
        <v>8707</v>
      </c>
      <c r="E46" s="402">
        <v>1388</v>
      </c>
      <c r="F46" s="61">
        <v>255</v>
      </c>
      <c r="G46" s="31"/>
    </row>
    <row r="47" spans="1:11" s="8" customFormat="1" ht="12" customHeight="1" x14ac:dyDescent="0.15">
      <c r="A47" s="41"/>
      <c r="B47" s="42" t="s">
        <v>387</v>
      </c>
      <c r="C47" s="96">
        <v>0</v>
      </c>
      <c r="D47" s="453">
        <v>0</v>
      </c>
      <c r="E47" s="453">
        <v>0</v>
      </c>
      <c r="F47" s="448">
        <v>0</v>
      </c>
    </row>
    <row r="48" spans="1:11" s="8" customFormat="1" ht="12" customHeight="1" x14ac:dyDescent="0.15">
      <c r="A48" s="41"/>
      <c r="B48" s="42" t="s">
        <v>388</v>
      </c>
      <c r="C48" s="92">
        <v>37884</v>
      </c>
      <c r="D48" s="402">
        <v>38014</v>
      </c>
      <c r="E48" s="402">
        <v>7064</v>
      </c>
      <c r="F48" s="61">
        <v>1035</v>
      </c>
    </row>
    <row r="49" spans="1:9" s="8" customFormat="1" ht="12" customHeight="1" x14ac:dyDescent="0.15">
      <c r="A49" s="41"/>
      <c r="B49" s="42" t="s">
        <v>389</v>
      </c>
      <c r="C49" s="92">
        <v>15199</v>
      </c>
      <c r="D49" s="402">
        <v>14799</v>
      </c>
      <c r="E49" s="402">
        <v>84676</v>
      </c>
      <c r="F49" s="61">
        <v>2881</v>
      </c>
    </row>
    <row r="50" spans="1:9" s="8" customFormat="1" ht="12" customHeight="1" x14ac:dyDescent="0.15">
      <c r="A50" s="41"/>
      <c r="B50" s="42" t="s">
        <v>390</v>
      </c>
      <c r="C50" s="92">
        <v>857</v>
      </c>
      <c r="D50" s="402">
        <v>107</v>
      </c>
      <c r="E50" s="402">
        <v>18</v>
      </c>
      <c r="F50" s="61">
        <v>4</v>
      </c>
    </row>
    <row r="51" spans="1:9" s="8" customFormat="1" ht="12" customHeight="1" x14ac:dyDescent="0.15">
      <c r="A51" s="41"/>
      <c r="B51" s="42" t="s">
        <v>408</v>
      </c>
      <c r="C51" s="92">
        <v>204</v>
      </c>
      <c r="D51" s="402">
        <v>510</v>
      </c>
      <c r="E51" s="402">
        <v>45</v>
      </c>
      <c r="F51" s="61">
        <v>12</v>
      </c>
    </row>
    <row r="52" spans="1:9" s="8" customFormat="1" ht="12" customHeight="1" x14ac:dyDescent="0.15">
      <c r="A52" s="41"/>
      <c r="B52" s="42" t="s">
        <v>409</v>
      </c>
      <c r="C52" s="93">
        <v>0</v>
      </c>
      <c r="D52" s="347">
        <v>0</v>
      </c>
      <c r="E52" s="347">
        <v>0</v>
      </c>
      <c r="F52" s="416">
        <v>0</v>
      </c>
    </row>
    <row r="53" spans="1:9" s="8" customFormat="1" ht="12" customHeight="1" x14ac:dyDescent="0.15">
      <c r="A53" s="41"/>
      <c r="B53" s="42" t="s">
        <v>393</v>
      </c>
      <c r="C53" s="92">
        <v>580</v>
      </c>
      <c r="D53" s="402">
        <v>590</v>
      </c>
      <c r="E53" s="402">
        <v>149</v>
      </c>
      <c r="F53" s="61">
        <v>77</v>
      </c>
    </row>
    <row r="54" spans="1:9" s="8" customFormat="1" ht="12" customHeight="1" x14ac:dyDescent="0.15">
      <c r="A54" s="41"/>
      <c r="B54" s="42" t="s">
        <v>394</v>
      </c>
      <c r="C54" s="92">
        <v>1415</v>
      </c>
      <c r="D54" s="402">
        <v>3460</v>
      </c>
      <c r="E54" s="402">
        <v>1260</v>
      </c>
      <c r="F54" s="61">
        <v>46</v>
      </c>
    </row>
    <row r="55" spans="1:9" s="8" customFormat="1" ht="15" customHeight="1" x14ac:dyDescent="0.15">
      <c r="A55" s="65"/>
      <c r="B55" s="42" t="s">
        <v>395</v>
      </c>
      <c r="C55" s="93">
        <v>0</v>
      </c>
      <c r="D55" s="347">
        <v>0</v>
      </c>
      <c r="E55" s="347">
        <v>0</v>
      </c>
      <c r="F55" s="416">
        <v>0</v>
      </c>
    </row>
    <row r="56" spans="1:9" s="8" customFormat="1" ht="12" customHeight="1" x14ac:dyDescent="0.15">
      <c r="A56" s="1026" t="s">
        <v>268</v>
      </c>
      <c r="B56" s="1027"/>
      <c r="C56" s="59">
        <v>1811</v>
      </c>
      <c r="D56" s="381">
        <v>776</v>
      </c>
      <c r="E56" s="381">
        <v>281</v>
      </c>
      <c r="F56" s="61">
        <v>12</v>
      </c>
    </row>
    <row r="57" spans="1:9" s="8" customFormat="1" ht="12" customHeight="1" x14ac:dyDescent="0.15">
      <c r="A57" s="41"/>
      <c r="B57" s="42" t="s">
        <v>410</v>
      </c>
      <c r="C57" s="93">
        <v>0</v>
      </c>
      <c r="D57" s="347">
        <v>0</v>
      </c>
      <c r="E57" s="347">
        <v>0</v>
      </c>
      <c r="F57" s="416">
        <v>0</v>
      </c>
    </row>
    <row r="58" spans="1:9" s="8" customFormat="1" ht="12" customHeight="1" x14ac:dyDescent="0.15">
      <c r="A58" s="41"/>
      <c r="B58" s="44" t="s">
        <v>382</v>
      </c>
      <c r="C58" s="93">
        <v>0</v>
      </c>
      <c r="D58" s="347">
        <v>0</v>
      </c>
      <c r="E58" s="347">
        <v>0</v>
      </c>
      <c r="F58" s="416">
        <v>0</v>
      </c>
    </row>
    <row r="59" spans="1:9" s="8" customFormat="1" ht="15" customHeight="1" x14ac:dyDescent="0.15">
      <c r="A59" s="65"/>
      <c r="B59" s="42" t="s">
        <v>411</v>
      </c>
      <c r="C59" s="92">
        <v>1811</v>
      </c>
      <c r="D59" s="402">
        <v>776</v>
      </c>
      <c r="E59" s="402">
        <v>281</v>
      </c>
      <c r="F59" s="61">
        <v>12</v>
      </c>
    </row>
    <row r="60" spans="1:9" s="8" customFormat="1" ht="15" customHeight="1" x14ac:dyDescent="0.15">
      <c r="A60" s="1026" t="s">
        <v>269</v>
      </c>
      <c r="B60" s="1027"/>
      <c r="C60" s="92">
        <v>1533</v>
      </c>
      <c r="D60" s="402">
        <v>1843</v>
      </c>
      <c r="E60" s="347">
        <v>0</v>
      </c>
      <c r="F60" s="61">
        <v>84</v>
      </c>
    </row>
    <row r="61" spans="1:9" s="8" customFormat="1" ht="15" customHeight="1" x14ac:dyDescent="0.15">
      <c r="A61" s="1026" t="s">
        <v>270</v>
      </c>
      <c r="B61" s="1027"/>
      <c r="C61" s="92">
        <v>6216</v>
      </c>
      <c r="D61" s="402">
        <v>6413</v>
      </c>
      <c r="E61" s="347">
        <v>0</v>
      </c>
      <c r="F61" s="61">
        <v>53</v>
      </c>
    </row>
    <row r="62" spans="1:9" s="8" customFormat="1" ht="15" customHeight="1" x14ac:dyDescent="0.15">
      <c r="A62" s="1026" t="s">
        <v>271</v>
      </c>
      <c r="B62" s="1027"/>
      <c r="C62" s="92">
        <v>15958</v>
      </c>
      <c r="D62" s="402">
        <v>16110</v>
      </c>
      <c r="E62" s="347">
        <v>0</v>
      </c>
      <c r="F62" s="61">
        <v>3538</v>
      </c>
    </row>
    <row r="63" spans="1:9" s="8" customFormat="1" ht="15" customHeight="1" x14ac:dyDescent="0.15">
      <c r="A63" s="1026" t="s">
        <v>272</v>
      </c>
      <c r="B63" s="1027"/>
      <c r="C63" s="92">
        <v>41</v>
      </c>
      <c r="D63" s="402">
        <v>38</v>
      </c>
      <c r="E63" s="347">
        <v>0</v>
      </c>
      <c r="F63" s="61">
        <v>49</v>
      </c>
      <c r="I63" s="3"/>
    </row>
    <row r="64" spans="1:9" s="8" customFormat="1" ht="15" customHeight="1" x14ac:dyDescent="0.15">
      <c r="A64" s="1026" t="s">
        <v>273</v>
      </c>
      <c r="B64" s="1027"/>
      <c r="C64" s="92">
        <v>87</v>
      </c>
      <c r="D64" s="402">
        <v>16</v>
      </c>
      <c r="E64" s="402">
        <v>14</v>
      </c>
      <c r="F64" s="61">
        <v>3</v>
      </c>
    </row>
    <row r="65" spans="1:6" s="8" customFormat="1" ht="15" customHeight="1" x14ac:dyDescent="0.15">
      <c r="A65" s="1040" t="s">
        <v>274</v>
      </c>
      <c r="B65" s="1034"/>
      <c r="C65" s="94">
        <v>7</v>
      </c>
      <c r="D65" s="419">
        <v>0</v>
      </c>
      <c r="E65" s="419">
        <v>0</v>
      </c>
      <c r="F65" s="419">
        <v>0</v>
      </c>
    </row>
    <row r="66" spans="1:6" ht="15" customHeight="1" x14ac:dyDescent="0.15">
      <c r="A66" s="48"/>
      <c r="B66" s="49" t="s">
        <v>638</v>
      </c>
      <c r="C66" s="50">
        <v>95587</v>
      </c>
      <c r="D66" s="51">
        <v>97367</v>
      </c>
      <c r="E66" s="51">
        <v>95861</v>
      </c>
      <c r="F66" s="52">
        <v>8311</v>
      </c>
    </row>
    <row r="67" spans="1:6" ht="12" customHeight="1" thickBot="1" x14ac:dyDescent="0.2">
      <c r="A67" s="1038" t="s">
        <v>639</v>
      </c>
      <c r="B67" s="1039"/>
      <c r="C67" s="53">
        <v>6735207</v>
      </c>
      <c r="D67" s="67">
        <v>7019370</v>
      </c>
      <c r="E67" s="67">
        <v>1514719</v>
      </c>
      <c r="F67" s="54">
        <v>145572</v>
      </c>
    </row>
    <row r="68" spans="1:6" ht="14.1" customHeight="1" x14ac:dyDescent="0.15">
      <c r="C68" s="8"/>
      <c r="D68" s="8"/>
      <c r="E68" s="8"/>
      <c r="F68" s="6" t="s">
        <v>350</v>
      </c>
    </row>
  </sheetData>
  <sheetProtection sheet="1"/>
  <mergeCells count="22">
    <mergeCell ref="A67:B67"/>
    <mergeCell ref="A60:B60"/>
    <mergeCell ref="A64:B64"/>
    <mergeCell ref="A63:B63"/>
    <mergeCell ref="A62:B62"/>
    <mergeCell ref="A61:B61"/>
    <mergeCell ref="A65:B65"/>
    <mergeCell ref="C2:D2"/>
    <mergeCell ref="E2:F2"/>
    <mergeCell ref="A35:B35"/>
    <mergeCell ref="A37:B37"/>
    <mergeCell ref="A36:B36"/>
    <mergeCell ref="A39:B39"/>
    <mergeCell ref="A38:B38"/>
    <mergeCell ref="A40:B40"/>
    <mergeCell ref="A42:B42"/>
    <mergeCell ref="A56:B56"/>
    <mergeCell ref="A1:B1"/>
    <mergeCell ref="A28:B28"/>
    <mergeCell ref="A20:B20"/>
    <mergeCell ref="A4:B4"/>
    <mergeCell ref="A2:B3"/>
  </mergeCells>
  <phoneticPr fontId="21"/>
  <conditionalFormatting sqref="A4:F40 A42:F67">
    <cfRule type="expression" dxfId="5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rowBreaks count="1" manualBreakCount="1">
    <brk id="6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P87"/>
  <sheetViews>
    <sheetView view="pageBreakPreview" zoomScaleNormal="100" zoomScaleSheetLayoutView="100" workbookViewId="0">
      <selection activeCell="K58" sqref="K58:L58"/>
    </sheetView>
  </sheetViews>
  <sheetFormatPr defaultRowHeight="16.5" customHeight="1" x14ac:dyDescent="0.15"/>
  <cols>
    <col min="1" max="1" width="2.42578125" style="12" customWidth="1"/>
    <col min="2" max="2" width="2.85546875" style="12" customWidth="1"/>
    <col min="3" max="3" width="28.28515625" style="12" customWidth="1"/>
    <col min="4" max="4" width="9.140625" style="87" customWidth="1"/>
    <col min="5" max="10" width="9.140625" style="12" customWidth="1"/>
    <col min="11" max="12" width="8.42578125" style="12" customWidth="1"/>
    <col min="13" max="16384" width="9.140625" style="12"/>
  </cols>
  <sheetData>
    <row r="1" spans="1:16" ht="15" customHeight="1" x14ac:dyDescent="0.15">
      <c r="A1" s="12" t="s">
        <v>498</v>
      </c>
      <c r="D1" s="125"/>
      <c r="L1" s="13"/>
    </row>
    <row r="2" spans="1:16" ht="14.25" customHeight="1" thickBot="1" x14ac:dyDescent="0.2">
      <c r="B2" s="12" t="s">
        <v>542</v>
      </c>
      <c r="L2" s="13" t="s">
        <v>86</v>
      </c>
    </row>
    <row r="3" spans="1:16" ht="14.25" customHeight="1" x14ac:dyDescent="0.15">
      <c r="A3" s="1070" t="s">
        <v>422</v>
      </c>
      <c r="B3" s="1071"/>
      <c r="C3" s="637"/>
      <c r="D3" s="1081" t="s">
        <v>87</v>
      </c>
      <c r="E3" s="1081" t="s">
        <v>88</v>
      </c>
      <c r="F3" s="1049" t="s">
        <v>421</v>
      </c>
      <c r="G3" s="1049"/>
      <c r="H3" s="1049"/>
      <c r="I3" s="1049"/>
      <c r="J3" s="1049"/>
      <c r="K3" s="1050" t="s">
        <v>89</v>
      </c>
      <c r="L3" s="1087"/>
    </row>
    <row r="4" spans="1:16" ht="6" customHeight="1" thickBot="1" x14ac:dyDescent="0.2">
      <c r="A4" s="1072"/>
      <c r="B4" s="1073"/>
      <c r="C4" s="1074"/>
      <c r="D4" s="1082"/>
      <c r="E4" s="1082"/>
      <c r="F4" s="863" t="s">
        <v>3</v>
      </c>
      <c r="G4" s="103"/>
      <c r="H4" s="103"/>
      <c r="I4" s="103"/>
      <c r="J4" s="84"/>
      <c r="K4" s="1052"/>
      <c r="L4" s="1088"/>
    </row>
    <row r="5" spans="1:16" ht="14.25" customHeight="1" x14ac:dyDescent="0.15">
      <c r="A5" s="638"/>
      <c r="B5" s="643"/>
      <c r="C5" s="639"/>
      <c r="D5" s="1083"/>
      <c r="E5" s="1083"/>
      <c r="F5" s="1062"/>
      <c r="G5" s="174" t="s">
        <v>537</v>
      </c>
      <c r="H5" s="174" t="s">
        <v>538</v>
      </c>
      <c r="I5" s="174" t="s">
        <v>539</v>
      </c>
      <c r="J5" s="174" t="s">
        <v>540</v>
      </c>
      <c r="K5" s="1054"/>
      <c r="L5" s="1089"/>
    </row>
    <row r="6" spans="1:16" ht="14.25" customHeight="1" x14ac:dyDescent="0.15">
      <c r="A6" s="1067" t="s">
        <v>648</v>
      </c>
      <c r="B6" s="1068"/>
      <c r="C6" s="1069"/>
      <c r="D6" s="185">
        <v>43</v>
      </c>
      <c r="E6" s="185">
        <v>674</v>
      </c>
      <c r="F6" s="186">
        <v>2824</v>
      </c>
      <c r="G6" s="185">
        <v>865</v>
      </c>
      <c r="H6" s="185">
        <v>626</v>
      </c>
      <c r="I6" s="185">
        <v>503</v>
      </c>
      <c r="J6" s="185">
        <v>830</v>
      </c>
      <c r="K6" s="1090" t="s">
        <v>623</v>
      </c>
      <c r="L6" s="1091"/>
    </row>
    <row r="7" spans="1:16" ht="14.25" customHeight="1" x14ac:dyDescent="0.15">
      <c r="A7" s="898">
        <v>4</v>
      </c>
      <c r="B7" s="799"/>
      <c r="C7" s="1066"/>
      <c r="D7" s="185">
        <v>41</v>
      </c>
      <c r="E7" s="185">
        <v>594</v>
      </c>
      <c r="F7" s="239">
        <v>2527</v>
      </c>
      <c r="G7" s="185">
        <v>820</v>
      </c>
      <c r="H7" s="185">
        <v>582</v>
      </c>
      <c r="I7" s="185">
        <v>456</v>
      </c>
      <c r="J7" s="185">
        <v>669</v>
      </c>
      <c r="K7" s="1056" t="s">
        <v>623</v>
      </c>
      <c r="L7" s="1057"/>
    </row>
    <row r="8" spans="1:16" ht="14.25" customHeight="1" x14ac:dyDescent="0.15">
      <c r="A8" s="1063">
        <v>5</v>
      </c>
      <c r="B8" s="1064"/>
      <c r="C8" s="1065"/>
      <c r="D8" s="238">
        <v>39</v>
      </c>
      <c r="E8" s="238">
        <v>640</v>
      </c>
      <c r="F8" s="239">
        <v>2433</v>
      </c>
      <c r="G8" s="238">
        <v>788</v>
      </c>
      <c r="H8" s="238">
        <v>574</v>
      </c>
      <c r="I8" s="238">
        <v>389</v>
      </c>
      <c r="J8" s="238">
        <v>682</v>
      </c>
      <c r="K8" s="1056" t="s">
        <v>623</v>
      </c>
      <c r="L8" s="1057"/>
    </row>
    <row r="9" spans="1:16" ht="14.25" customHeight="1" x14ac:dyDescent="0.15">
      <c r="A9" s="178"/>
      <c r="B9" s="1075" t="s">
        <v>541</v>
      </c>
      <c r="C9" s="1076"/>
      <c r="D9" s="240">
        <v>3</v>
      </c>
      <c r="E9" s="241">
        <v>91</v>
      </c>
      <c r="F9" s="242">
        <v>300</v>
      </c>
      <c r="G9" s="241">
        <v>55</v>
      </c>
      <c r="H9" s="241">
        <v>60</v>
      </c>
      <c r="I9" s="241">
        <v>72</v>
      </c>
      <c r="J9" s="241">
        <v>113</v>
      </c>
      <c r="K9" s="1056" t="s">
        <v>623</v>
      </c>
      <c r="L9" s="1057"/>
      <c r="P9" s="87"/>
    </row>
    <row r="10" spans="1:16" ht="14.25" customHeight="1" x14ac:dyDescent="0.15">
      <c r="A10" s="178"/>
      <c r="B10" s="179"/>
      <c r="C10" s="181" t="s">
        <v>90</v>
      </c>
      <c r="D10" s="454">
        <v>1</v>
      </c>
      <c r="E10" s="455">
        <v>29</v>
      </c>
      <c r="F10" s="456">
        <v>89</v>
      </c>
      <c r="G10" s="455">
        <v>17</v>
      </c>
      <c r="H10" s="455">
        <v>12</v>
      </c>
      <c r="I10" s="455">
        <v>22</v>
      </c>
      <c r="J10" s="455">
        <v>38</v>
      </c>
      <c r="K10" s="1056" t="s">
        <v>562</v>
      </c>
      <c r="L10" s="1057"/>
      <c r="P10" s="87"/>
    </row>
    <row r="11" spans="1:16" ht="14.25" customHeight="1" x14ac:dyDescent="0.15">
      <c r="A11" s="178"/>
      <c r="B11" s="179"/>
      <c r="C11" s="182" t="s">
        <v>91</v>
      </c>
      <c r="D11" s="454">
        <v>1</v>
      </c>
      <c r="E11" s="455">
        <v>33</v>
      </c>
      <c r="F11" s="456">
        <v>112</v>
      </c>
      <c r="G11" s="455">
        <v>24</v>
      </c>
      <c r="H11" s="455">
        <v>24</v>
      </c>
      <c r="I11" s="455">
        <v>24</v>
      </c>
      <c r="J11" s="455">
        <v>40</v>
      </c>
      <c r="K11" s="1056" t="s">
        <v>92</v>
      </c>
      <c r="L11" s="1057"/>
      <c r="P11" s="87"/>
    </row>
    <row r="12" spans="1:16" ht="14.25" customHeight="1" x14ac:dyDescent="0.15">
      <c r="A12" s="178"/>
      <c r="B12" s="179"/>
      <c r="C12" s="182" t="s">
        <v>93</v>
      </c>
      <c r="D12" s="454">
        <v>1</v>
      </c>
      <c r="E12" s="455">
        <v>29</v>
      </c>
      <c r="F12" s="456">
        <v>99</v>
      </c>
      <c r="G12" s="455">
        <v>14</v>
      </c>
      <c r="H12" s="455">
        <v>24</v>
      </c>
      <c r="I12" s="455">
        <v>26</v>
      </c>
      <c r="J12" s="455">
        <v>35</v>
      </c>
      <c r="K12" s="1056" t="s">
        <v>94</v>
      </c>
      <c r="L12" s="1057"/>
      <c r="P12" s="87"/>
    </row>
    <row r="13" spans="1:16" ht="14.25" customHeight="1" x14ac:dyDescent="0.15">
      <c r="A13" s="178"/>
      <c r="B13" s="1075" t="s">
        <v>324</v>
      </c>
      <c r="C13" s="1076"/>
      <c r="D13" s="240">
        <v>18</v>
      </c>
      <c r="E13" s="241">
        <v>383</v>
      </c>
      <c r="F13" s="242">
        <v>1771</v>
      </c>
      <c r="G13" s="241">
        <v>518</v>
      </c>
      <c r="H13" s="241">
        <v>367</v>
      </c>
      <c r="I13" s="241">
        <v>317</v>
      </c>
      <c r="J13" s="241">
        <v>569</v>
      </c>
      <c r="K13" s="1056" t="s">
        <v>623</v>
      </c>
      <c r="L13" s="1057"/>
    </row>
    <row r="14" spans="1:16" ht="14.25" customHeight="1" x14ac:dyDescent="0.15">
      <c r="A14" s="178"/>
      <c r="B14" s="179"/>
      <c r="C14" s="181" t="s">
        <v>95</v>
      </c>
      <c r="D14" s="454">
        <v>1</v>
      </c>
      <c r="E14" s="455">
        <v>27</v>
      </c>
      <c r="F14" s="242">
        <v>119</v>
      </c>
      <c r="G14" s="455">
        <v>35</v>
      </c>
      <c r="H14" s="455">
        <v>25</v>
      </c>
      <c r="I14" s="455">
        <v>21</v>
      </c>
      <c r="J14" s="455">
        <v>38</v>
      </c>
      <c r="K14" s="1056" t="s">
        <v>96</v>
      </c>
      <c r="L14" s="1057"/>
    </row>
    <row r="15" spans="1:16" ht="14.25" customHeight="1" x14ac:dyDescent="0.15">
      <c r="A15" s="178"/>
      <c r="B15" s="179"/>
      <c r="C15" s="182" t="s">
        <v>97</v>
      </c>
      <c r="D15" s="454">
        <v>1</v>
      </c>
      <c r="E15" s="455">
        <v>25</v>
      </c>
      <c r="F15" s="242">
        <v>127</v>
      </c>
      <c r="G15" s="455">
        <v>28</v>
      </c>
      <c r="H15" s="455">
        <v>30</v>
      </c>
      <c r="I15" s="455">
        <v>24</v>
      </c>
      <c r="J15" s="455">
        <v>45</v>
      </c>
      <c r="K15" s="1056" t="s">
        <v>552</v>
      </c>
      <c r="L15" s="1057"/>
    </row>
    <row r="16" spans="1:16" ht="14.25" customHeight="1" x14ac:dyDescent="0.15">
      <c r="A16" s="178"/>
      <c r="B16" s="179"/>
      <c r="C16" s="182" t="s">
        <v>98</v>
      </c>
      <c r="D16" s="454">
        <v>1</v>
      </c>
      <c r="E16" s="455">
        <v>28</v>
      </c>
      <c r="F16" s="242">
        <v>138</v>
      </c>
      <c r="G16" s="455">
        <v>37</v>
      </c>
      <c r="H16" s="455">
        <v>29</v>
      </c>
      <c r="I16" s="455">
        <v>25</v>
      </c>
      <c r="J16" s="455">
        <v>47</v>
      </c>
      <c r="K16" s="1056" t="s">
        <v>552</v>
      </c>
      <c r="L16" s="1057"/>
    </row>
    <row r="17" spans="1:12" ht="14.25" customHeight="1" x14ac:dyDescent="0.15">
      <c r="A17" s="178"/>
      <c r="B17" s="179"/>
      <c r="C17" s="182" t="s">
        <v>99</v>
      </c>
      <c r="D17" s="454">
        <v>1</v>
      </c>
      <c r="E17" s="455">
        <v>17</v>
      </c>
      <c r="F17" s="242">
        <v>77</v>
      </c>
      <c r="G17" s="455">
        <v>21</v>
      </c>
      <c r="H17" s="455">
        <v>18</v>
      </c>
      <c r="I17" s="455">
        <v>17</v>
      </c>
      <c r="J17" s="455">
        <v>21</v>
      </c>
      <c r="K17" s="1056" t="s">
        <v>552</v>
      </c>
      <c r="L17" s="1057"/>
    </row>
    <row r="18" spans="1:12" ht="14.25" customHeight="1" x14ac:dyDescent="0.15">
      <c r="A18" s="178"/>
      <c r="B18" s="179"/>
      <c r="C18" s="182" t="s">
        <v>100</v>
      </c>
      <c r="D18" s="454">
        <v>1</v>
      </c>
      <c r="E18" s="455">
        <v>17</v>
      </c>
      <c r="F18" s="242">
        <v>100</v>
      </c>
      <c r="G18" s="455">
        <v>28</v>
      </c>
      <c r="H18" s="455">
        <v>20</v>
      </c>
      <c r="I18" s="455">
        <v>19</v>
      </c>
      <c r="J18" s="455">
        <v>33</v>
      </c>
      <c r="K18" s="1056" t="s">
        <v>553</v>
      </c>
      <c r="L18" s="1057"/>
    </row>
    <row r="19" spans="1:12" ht="14.25" customHeight="1" x14ac:dyDescent="0.15">
      <c r="A19" s="178"/>
      <c r="B19" s="179"/>
      <c r="C19" s="182" t="s">
        <v>101</v>
      </c>
      <c r="D19" s="454">
        <v>1</v>
      </c>
      <c r="E19" s="455">
        <v>27</v>
      </c>
      <c r="F19" s="242">
        <v>125</v>
      </c>
      <c r="G19" s="455">
        <v>39</v>
      </c>
      <c r="H19" s="455">
        <v>24</v>
      </c>
      <c r="I19" s="455">
        <v>21</v>
      </c>
      <c r="J19" s="455">
        <v>41</v>
      </c>
      <c r="K19" s="1056" t="s">
        <v>554</v>
      </c>
      <c r="L19" s="1057"/>
    </row>
    <row r="20" spans="1:12" ht="14.25" customHeight="1" x14ac:dyDescent="0.15">
      <c r="A20" s="178"/>
      <c r="B20" s="179"/>
      <c r="C20" s="182" t="s">
        <v>102</v>
      </c>
      <c r="D20" s="454">
        <v>1</v>
      </c>
      <c r="E20" s="455">
        <v>25</v>
      </c>
      <c r="F20" s="242">
        <v>113</v>
      </c>
      <c r="G20" s="455">
        <v>36</v>
      </c>
      <c r="H20" s="455">
        <v>24</v>
      </c>
      <c r="I20" s="455">
        <v>20</v>
      </c>
      <c r="J20" s="455">
        <v>33</v>
      </c>
      <c r="K20" s="1056" t="s">
        <v>555</v>
      </c>
      <c r="L20" s="1057"/>
    </row>
    <row r="21" spans="1:12" ht="14.25" customHeight="1" x14ac:dyDescent="0.15">
      <c r="A21" s="178"/>
      <c r="B21" s="179"/>
      <c r="C21" s="182" t="s">
        <v>103</v>
      </c>
      <c r="D21" s="454">
        <v>1</v>
      </c>
      <c r="E21" s="455">
        <v>30</v>
      </c>
      <c r="F21" s="242">
        <v>130</v>
      </c>
      <c r="G21" s="455">
        <v>39</v>
      </c>
      <c r="H21" s="455">
        <v>24</v>
      </c>
      <c r="I21" s="455">
        <v>24</v>
      </c>
      <c r="J21" s="455">
        <v>43</v>
      </c>
      <c r="K21" s="1056" t="s">
        <v>556</v>
      </c>
      <c r="L21" s="1057"/>
    </row>
    <row r="22" spans="1:12" ht="14.25" customHeight="1" x14ac:dyDescent="0.15">
      <c r="A22" s="178"/>
      <c r="B22" s="179"/>
      <c r="C22" s="182" t="s">
        <v>104</v>
      </c>
      <c r="D22" s="454">
        <v>1</v>
      </c>
      <c r="E22" s="455">
        <v>18</v>
      </c>
      <c r="F22" s="242">
        <v>84</v>
      </c>
      <c r="G22" s="455">
        <v>24</v>
      </c>
      <c r="H22" s="455">
        <v>18</v>
      </c>
      <c r="I22" s="455">
        <v>16</v>
      </c>
      <c r="J22" s="455">
        <v>26</v>
      </c>
      <c r="K22" s="1056" t="s">
        <v>557</v>
      </c>
      <c r="L22" s="1057"/>
    </row>
    <row r="23" spans="1:12" ht="14.25" customHeight="1" x14ac:dyDescent="0.15">
      <c r="A23" s="178"/>
      <c r="B23" s="179"/>
      <c r="C23" s="182" t="s">
        <v>105</v>
      </c>
      <c r="D23" s="454">
        <v>1</v>
      </c>
      <c r="E23" s="455">
        <v>18</v>
      </c>
      <c r="F23" s="242">
        <v>115</v>
      </c>
      <c r="G23" s="455">
        <v>30</v>
      </c>
      <c r="H23" s="455">
        <v>24</v>
      </c>
      <c r="I23" s="455">
        <v>20</v>
      </c>
      <c r="J23" s="455">
        <v>41</v>
      </c>
      <c r="K23" s="1056" t="s">
        <v>558</v>
      </c>
      <c r="L23" s="1057"/>
    </row>
    <row r="24" spans="1:12" ht="14.25" customHeight="1" x14ac:dyDescent="0.15">
      <c r="A24" s="178"/>
      <c r="B24" s="179"/>
      <c r="C24" s="182" t="s">
        <v>430</v>
      </c>
      <c r="D24" s="454">
        <v>1</v>
      </c>
      <c r="E24" s="455">
        <v>18</v>
      </c>
      <c r="F24" s="242">
        <v>81</v>
      </c>
      <c r="G24" s="455">
        <v>27</v>
      </c>
      <c r="H24" s="455">
        <v>18</v>
      </c>
      <c r="I24" s="455">
        <v>17</v>
      </c>
      <c r="J24" s="455">
        <v>19</v>
      </c>
      <c r="K24" s="1056" t="s">
        <v>559</v>
      </c>
      <c r="L24" s="1057"/>
    </row>
    <row r="25" spans="1:12" ht="14.25" customHeight="1" x14ac:dyDescent="0.15">
      <c r="A25" s="178"/>
      <c r="B25" s="179"/>
      <c r="C25" s="182" t="s">
        <v>431</v>
      </c>
      <c r="D25" s="454">
        <v>1</v>
      </c>
      <c r="E25" s="455">
        <v>24</v>
      </c>
      <c r="F25" s="242">
        <v>117</v>
      </c>
      <c r="G25" s="455">
        <v>33</v>
      </c>
      <c r="H25" s="455">
        <v>24</v>
      </c>
      <c r="I25" s="455">
        <v>19</v>
      </c>
      <c r="J25" s="455">
        <v>41</v>
      </c>
      <c r="K25" s="1056" t="s">
        <v>559</v>
      </c>
      <c r="L25" s="1057"/>
    </row>
    <row r="26" spans="1:12" ht="14.25" customHeight="1" x14ac:dyDescent="0.15">
      <c r="A26" s="178"/>
      <c r="B26" s="179"/>
      <c r="C26" s="182" t="s">
        <v>432</v>
      </c>
      <c r="D26" s="454">
        <v>1</v>
      </c>
      <c r="E26" s="455">
        <v>23</v>
      </c>
      <c r="F26" s="242">
        <v>86</v>
      </c>
      <c r="G26" s="455">
        <v>30</v>
      </c>
      <c r="H26" s="455">
        <v>18</v>
      </c>
      <c r="I26" s="455">
        <v>15</v>
      </c>
      <c r="J26" s="455">
        <v>23</v>
      </c>
      <c r="K26" s="1056" t="s">
        <v>560</v>
      </c>
      <c r="L26" s="1057"/>
    </row>
    <row r="27" spans="1:12" ht="14.25" customHeight="1" x14ac:dyDescent="0.15">
      <c r="A27" s="178"/>
      <c r="B27" s="179"/>
      <c r="C27" s="182" t="s">
        <v>433</v>
      </c>
      <c r="D27" s="454">
        <v>1</v>
      </c>
      <c r="E27" s="455">
        <v>13</v>
      </c>
      <c r="F27" s="242">
        <v>54</v>
      </c>
      <c r="G27" s="455">
        <v>11</v>
      </c>
      <c r="H27" s="455">
        <v>12</v>
      </c>
      <c r="I27" s="455">
        <v>7</v>
      </c>
      <c r="J27" s="455">
        <v>24</v>
      </c>
      <c r="K27" s="1056" t="s">
        <v>549</v>
      </c>
      <c r="L27" s="1057"/>
    </row>
    <row r="28" spans="1:12" ht="14.25" customHeight="1" x14ac:dyDescent="0.15">
      <c r="A28" s="178"/>
      <c r="B28" s="179"/>
      <c r="C28" s="182" t="s">
        <v>434</v>
      </c>
      <c r="D28" s="455">
        <v>1</v>
      </c>
      <c r="E28" s="455">
        <v>21</v>
      </c>
      <c r="F28" s="242">
        <v>62</v>
      </c>
      <c r="G28" s="455">
        <v>22</v>
      </c>
      <c r="H28" s="455">
        <v>12</v>
      </c>
      <c r="I28" s="455">
        <v>10</v>
      </c>
      <c r="J28" s="455">
        <v>18</v>
      </c>
      <c r="K28" s="1056" t="s">
        <v>561</v>
      </c>
      <c r="L28" s="1057"/>
    </row>
    <row r="29" spans="1:12" ht="14.25" customHeight="1" x14ac:dyDescent="0.15">
      <c r="A29" s="178"/>
      <c r="B29" s="179"/>
      <c r="C29" s="182" t="s">
        <v>435</v>
      </c>
      <c r="D29" s="455">
        <v>1</v>
      </c>
      <c r="E29" s="455">
        <v>20</v>
      </c>
      <c r="F29" s="242">
        <v>113</v>
      </c>
      <c r="G29" s="455">
        <v>42</v>
      </c>
      <c r="H29" s="455">
        <v>24</v>
      </c>
      <c r="I29" s="455">
        <v>18</v>
      </c>
      <c r="J29" s="455">
        <v>29</v>
      </c>
      <c r="K29" s="1056" t="s">
        <v>544</v>
      </c>
      <c r="L29" s="1057"/>
    </row>
    <row r="30" spans="1:12" ht="14.25" customHeight="1" x14ac:dyDescent="0.15">
      <c r="A30" s="178"/>
      <c r="B30" s="179"/>
      <c r="C30" s="183" t="s">
        <v>448</v>
      </c>
      <c r="D30" s="455">
        <v>1</v>
      </c>
      <c r="E30" s="455">
        <v>12</v>
      </c>
      <c r="F30" s="242">
        <v>56</v>
      </c>
      <c r="G30" s="455">
        <v>15</v>
      </c>
      <c r="H30" s="455">
        <v>12</v>
      </c>
      <c r="I30" s="455">
        <v>12</v>
      </c>
      <c r="J30" s="455">
        <v>17</v>
      </c>
      <c r="K30" s="1056" t="s">
        <v>544</v>
      </c>
      <c r="L30" s="1057"/>
    </row>
    <row r="31" spans="1:12" ht="14.25" customHeight="1" x14ac:dyDescent="0.15">
      <c r="A31" s="178"/>
      <c r="B31" s="179"/>
      <c r="C31" s="183" t="s">
        <v>436</v>
      </c>
      <c r="D31" s="455">
        <v>1</v>
      </c>
      <c r="E31" s="455">
        <v>20</v>
      </c>
      <c r="F31" s="242">
        <v>74</v>
      </c>
      <c r="G31" s="455">
        <v>21</v>
      </c>
      <c r="H31" s="455">
        <v>11</v>
      </c>
      <c r="I31" s="455">
        <v>12</v>
      </c>
      <c r="J31" s="455">
        <v>30</v>
      </c>
      <c r="K31" s="1056" t="s">
        <v>551</v>
      </c>
      <c r="L31" s="1057"/>
    </row>
    <row r="32" spans="1:12" ht="14.25" customHeight="1" x14ac:dyDescent="0.15">
      <c r="A32" s="178"/>
      <c r="B32" s="1075" t="s">
        <v>325</v>
      </c>
      <c r="C32" s="1076"/>
      <c r="D32" s="241">
        <v>17</v>
      </c>
      <c r="E32" s="241">
        <v>149</v>
      </c>
      <c r="F32" s="242">
        <v>344</v>
      </c>
      <c r="G32" s="241">
        <v>202</v>
      </c>
      <c r="H32" s="241">
        <v>142</v>
      </c>
      <c r="I32" s="241">
        <v>0</v>
      </c>
      <c r="J32" s="241">
        <v>0</v>
      </c>
      <c r="K32" s="1056" t="s">
        <v>623</v>
      </c>
      <c r="L32" s="1057"/>
    </row>
    <row r="33" spans="1:12" ht="14.25" customHeight="1" x14ac:dyDescent="0.15">
      <c r="A33" s="178"/>
      <c r="B33" s="179"/>
      <c r="C33" s="184" t="s">
        <v>320</v>
      </c>
      <c r="D33" s="454">
        <v>1</v>
      </c>
      <c r="E33" s="455">
        <v>6</v>
      </c>
      <c r="F33" s="242">
        <v>18</v>
      </c>
      <c r="G33" s="455">
        <v>12</v>
      </c>
      <c r="H33" s="455">
        <v>6</v>
      </c>
      <c r="I33" s="455">
        <v>0</v>
      </c>
      <c r="J33" s="455">
        <v>0</v>
      </c>
      <c r="K33" s="1056" t="s">
        <v>546</v>
      </c>
      <c r="L33" s="1057"/>
    </row>
    <row r="34" spans="1:12" ht="14.25" customHeight="1" x14ac:dyDescent="0.15">
      <c r="A34" s="178"/>
      <c r="B34" s="179"/>
      <c r="C34" s="182" t="s">
        <v>321</v>
      </c>
      <c r="D34" s="454">
        <v>1</v>
      </c>
      <c r="E34" s="455">
        <v>7</v>
      </c>
      <c r="F34" s="242">
        <v>22</v>
      </c>
      <c r="G34" s="455">
        <v>13</v>
      </c>
      <c r="H34" s="455">
        <v>9</v>
      </c>
      <c r="I34" s="455">
        <v>0</v>
      </c>
      <c r="J34" s="455">
        <v>0</v>
      </c>
      <c r="K34" s="1056" t="s">
        <v>547</v>
      </c>
      <c r="L34" s="1057"/>
    </row>
    <row r="35" spans="1:12" ht="14.25" customHeight="1" x14ac:dyDescent="0.15">
      <c r="A35" s="178"/>
      <c r="B35" s="179"/>
      <c r="C35" s="182" t="s">
        <v>331</v>
      </c>
      <c r="D35" s="454">
        <v>1</v>
      </c>
      <c r="E35" s="455">
        <v>10</v>
      </c>
      <c r="F35" s="242">
        <v>22</v>
      </c>
      <c r="G35" s="455">
        <v>11</v>
      </c>
      <c r="H35" s="455">
        <v>11</v>
      </c>
      <c r="I35" s="455">
        <v>0</v>
      </c>
      <c r="J35" s="455">
        <v>0</v>
      </c>
      <c r="K35" s="1056" t="s">
        <v>548</v>
      </c>
      <c r="L35" s="1057"/>
    </row>
    <row r="36" spans="1:12" ht="14.25" customHeight="1" x14ac:dyDescent="0.15">
      <c r="A36" s="178"/>
      <c r="B36" s="179"/>
      <c r="C36" s="182" t="s">
        <v>332</v>
      </c>
      <c r="D36" s="454">
        <v>1</v>
      </c>
      <c r="E36" s="455">
        <v>9</v>
      </c>
      <c r="F36" s="242">
        <v>18</v>
      </c>
      <c r="G36" s="455">
        <v>12</v>
      </c>
      <c r="H36" s="455">
        <v>6</v>
      </c>
      <c r="I36" s="455">
        <v>0</v>
      </c>
      <c r="J36" s="455">
        <v>0</v>
      </c>
      <c r="K36" s="1056" t="s">
        <v>549</v>
      </c>
      <c r="L36" s="1057"/>
    </row>
    <row r="37" spans="1:12" ht="14.25" customHeight="1" x14ac:dyDescent="0.15">
      <c r="A37" s="178"/>
      <c r="B37" s="179"/>
      <c r="C37" s="182" t="s">
        <v>333</v>
      </c>
      <c r="D37" s="454">
        <v>1</v>
      </c>
      <c r="E37" s="455">
        <v>13</v>
      </c>
      <c r="F37" s="242">
        <v>22</v>
      </c>
      <c r="G37" s="455">
        <v>11</v>
      </c>
      <c r="H37" s="455">
        <v>11</v>
      </c>
      <c r="I37" s="455">
        <v>0</v>
      </c>
      <c r="J37" s="455">
        <v>0</v>
      </c>
      <c r="K37" s="1056" t="s">
        <v>549</v>
      </c>
      <c r="L37" s="1057"/>
    </row>
    <row r="38" spans="1:12" ht="14.25" customHeight="1" x14ac:dyDescent="0.15">
      <c r="A38" s="178"/>
      <c r="B38" s="179"/>
      <c r="C38" s="182" t="s">
        <v>334</v>
      </c>
      <c r="D38" s="454">
        <v>1</v>
      </c>
      <c r="E38" s="455">
        <v>8</v>
      </c>
      <c r="F38" s="242">
        <v>20</v>
      </c>
      <c r="G38" s="455">
        <v>11</v>
      </c>
      <c r="H38" s="455">
        <v>9</v>
      </c>
      <c r="I38" s="455">
        <v>0</v>
      </c>
      <c r="J38" s="455">
        <v>0</v>
      </c>
      <c r="K38" s="1056" t="s">
        <v>549</v>
      </c>
      <c r="L38" s="1057"/>
    </row>
    <row r="39" spans="1:12" ht="14.25" customHeight="1" x14ac:dyDescent="0.15">
      <c r="A39" s="178"/>
      <c r="B39" s="179"/>
      <c r="C39" s="182" t="s">
        <v>335</v>
      </c>
      <c r="D39" s="454">
        <v>1</v>
      </c>
      <c r="E39" s="455">
        <v>8</v>
      </c>
      <c r="F39" s="242">
        <v>21</v>
      </c>
      <c r="G39" s="455">
        <v>12</v>
      </c>
      <c r="H39" s="455">
        <v>9</v>
      </c>
      <c r="I39" s="455">
        <v>0</v>
      </c>
      <c r="J39" s="455">
        <v>0</v>
      </c>
      <c r="K39" s="1056" t="s">
        <v>549</v>
      </c>
      <c r="L39" s="1057"/>
    </row>
    <row r="40" spans="1:12" ht="14.25" customHeight="1" x14ac:dyDescent="0.15">
      <c r="A40" s="178"/>
      <c r="B40" s="179"/>
      <c r="C40" s="182" t="s">
        <v>338</v>
      </c>
      <c r="D40" s="454">
        <v>1</v>
      </c>
      <c r="E40" s="455">
        <v>11</v>
      </c>
      <c r="F40" s="242">
        <v>19</v>
      </c>
      <c r="G40" s="455">
        <v>10</v>
      </c>
      <c r="H40" s="455">
        <v>9</v>
      </c>
      <c r="I40" s="455">
        <v>0</v>
      </c>
      <c r="J40" s="455">
        <v>0</v>
      </c>
      <c r="K40" s="1056" t="s">
        <v>550</v>
      </c>
      <c r="L40" s="1057"/>
    </row>
    <row r="41" spans="1:12" ht="14.25" customHeight="1" x14ac:dyDescent="0.15">
      <c r="A41" s="178"/>
      <c r="B41" s="179"/>
      <c r="C41" s="182" t="s">
        <v>339</v>
      </c>
      <c r="D41" s="454">
        <v>1</v>
      </c>
      <c r="E41" s="455">
        <v>9</v>
      </c>
      <c r="F41" s="242">
        <v>20</v>
      </c>
      <c r="G41" s="455">
        <v>13</v>
      </c>
      <c r="H41" s="455">
        <v>7</v>
      </c>
      <c r="I41" s="455">
        <v>0</v>
      </c>
      <c r="J41" s="455">
        <v>0</v>
      </c>
      <c r="K41" s="1056" t="s">
        <v>550</v>
      </c>
      <c r="L41" s="1057"/>
    </row>
    <row r="42" spans="1:12" ht="14.25" customHeight="1" x14ac:dyDescent="0.15">
      <c r="A42" s="178"/>
      <c r="B42" s="179"/>
      <c r="C42" s="182" t="s">
        <v>340</v>
      </c>
      <c r="D42" s="454">
        <v>1</v>
      </c>
      <c r="E42" s="455">
        <v>9</v>
      </c>
      <c r="F42" s="242">
        <v>22</v>
      </c>
      <c r="G42" s="455">
        <v>10</v>
      </c>
      <c r="H42" s="455">
        <v>12</v>
      </c>
      <c r="I42" s="455">
        <v>0</v>
      </c>
      <c r="J42" s="455">
        <v>0</v>
      </c>
      <c r="K42" s="1056" t="s">
        <v>550</v>
      </c>
      <c r="L42" s="1057"/>
    </row>
    <row r="43" spans="1:12" ht="14.25" customHeight="1" x14ac:dyDescent="0.15">
      <c r="A43" s="178"/>
      <c r="B43" s="179"/>
      <c r="C43" s="182" t="s">
        <v>341</v>
      </c>
      <c r="D43" s="454">
        <v>1</v>
      </c>
      <c r="E43" s="455">
        <v>11</v>
      </c>
      <c r="F43" s="242">
        <v>21</v>
      </c>
      <c r="G43" s="455">
        <v>12</v>
      </c>
      <c r="H43" s="455">
        <v>9</v>
      </c>
      <c r="I43" s="455">
        <v>0</v>
      </c>
      <c r="J43" s="455">
        <v>0</v>
      </c>
      <c r="K43" s="1056" t="s">
        <v>550</v>
      </c>
      <c r="L43" s="1057"/>
    </row>
    <row r="44" spans="1:12" ht="14.25" customHeight="1" x14ac:dyDescent="0.15">
      <c r="A44" s="178"/>
      <c r="B44" s="179"/>
      <c r="C44" s="182" t="s">
        <v>371</v>
      </c>
      <c r="D44" s="454">
        <v>1</v>
      </c>
      <c r="E44" s="455">
        <v>7</v>
      </c>
      <c r="F44" s="242">
        <v>20</v>
      </c>
      <c r="G44" s="455">
        <v>10</v>
      </c>
      <c r="H44" s="455">
        <v>10</v>
      </c>
      <c r="I44" s="455">
        <v>0</v>
      </c>
      <c r="J44" s="455">
        <v>0</v>
      </c>
      <c r="K44" s="1056" t="s">
        <v>544</v>
      </c>
      <c r="L44" s="1057"/>
    </row>
    <row r="45" spans="1:12" ht="14.25" customHeight="1" x14ac:dyDescent="0.15">
      <c r="A45" s="178"/>
      <c r="B45" s="179"/>
      <c r="C45" s="182" t="s">
        <v>372</v>
      </c>
      <c r="D45" s="454">
        <v>1</v>
      </c>
      <c r="E45" s="455">
        <v>8</v>
      </c>
      <c r="F45" s="242">
        <v>17</v>
      </c>
      <c r="G45" s="455">
        <v>11</v>
      </c>
      <c r="H45" s="455">
        <v>6</v>
      </c>
      <c r="I45" s="455">
        <v>0</v>
      </c>
      <c r="J45" s="455">
        <v>0</v>
      </c>
      <c r="K45" s="1056" t="s">
        <v>544</v>
      </c>
      <c r="L45" s="1057"/>
    </row>
    <row r="46" spans="1:12" ht="14.25" customHeight="1" x14ac:dyDescent="0.15">
      <c r="A46" s="178"/>
      <c r="B46" s="179"/>
      <c r="C46" s="182" t="s">
        <v>373</v>
      </c>
      <c r="D46" s="454">
        <v>1</v>
      </c>
      <c r="E46" s="455">
        <v>9</v>
      </c>
      <c r="F46" s="242">
        <v>22</v>
      </c>
      <c r="G46" s="455">
        <v>14</v>
      </c>
      <c r="H46" s="455">
        <v>8</v>
      </c>
      <c r="I46" s="455">
        <v>0</v>
      </c>
      <c r="J46" s="455">
        <v>0</v>
      </c>
      <c r="K46" s="1056" t="s">
        <v>544</v>
      </c>
      <c r="L46" s="1057"/>
    </row>
    <row r="47" spans="1:12" ht="14.25" customHeight="1" x14ac:dyDescent="0.15">
      <c r="A47" s="178"/>
      <c r="B47" s="179"/>
      <c r="C47" s="182" t="s">
        <v>374</v>
      </c>
      <c r="D47" s="454">
        <v>1</v>
      </c>
      <c r="E47" s="455">
        <v>7</v>
      </c>
      <c r="F47" s="242">
        <v>19</v>
      </c>
      <c r="G47" s="455">
        <v>11</v>
      </c>
      <c r="H47" s="455">
        <v>8</v>
      </c>
      <c r="I47" s="455">
        <v>0</v>
      </c>
      <c r="J47" s="455">
        <v>0</v>
      </c>
      <c r="K47" s="1056" t="s">
        <v>544</v>
      </c>
      <c r="L47" s="1057"/>
    </row>
    <row r="48" spans="1:12" ht="14.25" customHeight="1" x14ac:dyDescent="0.15">
      <c r="A48" s="178"/>
      <c r="B48" s="179"/>
      <c r="C48" s="182" t="s">
        <v>375</v>
      </c>
      <c r="D48" s="454">
        <v>1</v>
      </c>
      <c r="E48" s="455">
        <v>7</v>
      </c>
      <c r="F48" s="242">
        <v>19</v>
      </c>
      <c r="G48" s="455">
        <v>13</v>
      </c>
      <c r="H48" s="455">
        <v>6</v>
      </c>
      <c r="I48" s="455">
        <v>0</v>
      </c>
      <c r="J48" s="455">
        <v>0</v>
      </c>
      <c r="K48" s="1056" t="s">
        <v>551</v>
      </c>
      <c r="L48" s="1057"/>
    </row>
    <row r="49" spans="1:12" ht="14.25" customHeight="1" x14ac:dyDescent="0.15">
      <c r="A49" s="178"/>
      <c r="B49" s="179"/>
      <c r="C49" s="182" t="s">
        <v>437</v>
      </c>
      <c r="D49" s="454">
        <v>1</v>
      </c>
      <c r="E49" s="455">
        <v>10</v>
      </c>
      <c r="F49" s="242">
        <v>22</v>
      </c>
      <c r="G49" s="455">
        <v>16</v>
      </c>
      <c r="H49" s="455">
        <v>6</v>
      </c>
      <c r="I49" s="455">
        <v>0</v>
      </c>
      <c r="J49" s="455">
        <v>0</v>
      </c>
      <c r="K49" s="1056" t="s">
        <v>545</v>
      </c>
      <c r="L49" s="1057"/>
    </row>
    <row r="50" spans="1:12" ht="14.25" customHeight="1" x14ac:dyDescent="0.15">
      <c r="A50" s="178"/>
      <c r="B50" s="1077" t="s">
        <v>323</v>
      </c>
      <c r="C50" s="1078"/>
      <c r="D50" s="241">
        <v>1</v>
      </c>
      <c r="E50" s="241">
        <v>17</v>
      </c>
      <c r="F50" s="242">
        <v>18</v>
      </c>
      <c r="G50" s="241">
        <v>13</v>
      </c>
      <c r="H50" s="241">
        <v>5</v>
      </c>
      <c r="I50" s="455">
        <v>0</v>
      </c>
      <c r="J50" s="455">
        <v>0</v>
      </c>
      <c r="K50" s="1056" t="s">
        <v>623</v>
      </c>
      <c r="L50" s="1057"/>
    </row>
    <row r="51" spans="1:12" ht="14.25" customHeight="1" thickBot="1" x14ac:dyDescent="0.2">
      <c r="A51" s="177"/>
      <c r="B51" s="180"/>
      <c r="C51" s="348" t="s">
        <v>322</v>
      </c>
      <c r="D51" s="457">
        <v>1</v>
      </c>
      <c r="E51" s="458">
        <v>17</v>
      </c>
      <c r="F51" s="459">
        <v>18</v>
      </c>
      <c r="G51" s="458">
        <v>13</v>
      </c>
      <c r="H51" s="458">
        <v>5</v>
      </c>
      <c r="I51" s="458">
        <v>0</v>
      </c>
      <c r="J51" s="458">
        <v>0</v>
      </c>
      <c r="K51" s="1079" t="s">
        <v>649</v>
      </c>
      <c r="L51" s="1080"/>
    </row>
    <row r="52" spans="1:12" ht="14.25" customHeight="1" x14ac:dyDescent="0.15">
      <c r="A52" s="12" t="s">
        <v>302</v>
      </c>
      <c r="L52" s="13" t="s">
        <v>446</v>
      </c>
    </row>
    <row r="53" spans="1:12" ht="7.5" customHeight="1" x14ac:dyDescent="0.15">
      <c r="L53" s="13"/>
    </row>
    <row r="54" spans="1:12" ht="14.25" customHeight="1" thickBot="1" x14ac:dyDescent="0.2">
      <c r="B54" s="12" t="s">
        <v>543</v>
      </c>
      <c r="L54" s="13" t="s">
        <v>86</v>
      </c>
    </row>
    <row r="55" spans="1:12" ht="14.25" customHeight="1" x14ac:dyDescent="0.15">
      <c r="A55" s="1070" t="s">
        <v>422</v>
      </c>
      <c r="B55" s="1071"/>
      <c r="C55" s="637"/>
      <c r="D55" s="1081" t="s">
        <v>356</v>
      </c>
      <c r="E55" s="1084" t="s">
        <v>357</v>
      </c>
      <c r="F55" s="1049" t="s">
        <v>421</v>
      </c>
      <c r="G55" s="1049"/>
      <c r="H55" s="1049"/>
      <c r="I55" s="1049"/>
      <c r="J55" s="1049"/>
      <c r="K55" s="1050" t="s">
        <v>89</v>
      </c>
      <c r="L55" s="1051"/>
    </row>
    <row r="56" spans="1:12" ht="8.25" customHeight="1" thickBot="1" x14ac:dyDescent="0.2">
      <c r="A56" s="1072"/>
      <c r="B56" s="1073"/>
      <c r="C56" s="1074"/>
      <c r="D56" s="1082"/>
      <c r="E56" s="1085"/>
      <c r="F56" s="863" t="s">
        <v>3</v>
      </c>
      <c r="G56" s="103"/>
      <c r="H56" s="103"/>
      <c r="I56" s="103"/>
      <c r="J56" s="84"/>
      <c r="K56" s="1052"/>
      <c r="L56" s="1053"/>
    </row>
    <row r="57" spans="1:12" ht="19.5" customHeight="1" x14ac:dyDescent="0.15">
      <c r="A57" s="638"/>
      <c r="B57" s="643"/>
      <c r="C57" s="639"/>
      <c r="D57" s="1083"/>
      <c r="E57" s="1086"/>
      <c r="F57" s="1062"/>
      <c r="G57" s="174" t="s">
        <v>537</v>
      </c>
      <c r="H57" s="174" t="s">
        <v>538</v>
      </c>
      <c r="I57" s="174" t="s">
        <v>539</v>
      </c>
      <c r="J57" s="174" t="s">
        <v>540</v>
      </c>
      <c r="K57" s="1054"/>
      <c r="L57" s="1055"/>
    </row>
    <row r="58" spans="1:12" ht="14.25" customHeight="1" x14ac:dyDescent="0.15">
      <c r="A58" s="1067" t="s">
        <v>648</v>
      </c>
      <c r="B58" s="1068"/>
      <c r="C58" s="1069"/>
      <c r="D58" s="175">
        <v>19</v>
      </c>
      <c r="E58" s="126">
        <v>398</v>
      </c>
      <c r="F58" s="175">
        <v>2278</v>
      </c>
      <c r="G58" s="126">
        <v>367</v>
      </c>
      <c r="H58" s="126">
        <v>249</v>
      </c>
      <c r="I58" s="126">
        <v>467</v>
      </c>
      <c r="J58" s="126">
        <v>1195</v>
      </c>
      <c r="K58" s="1090" t="s">
        <v>623</v>
      </c>
      <c r="L58" s="1091"/>
    </row>
    <row r="59" spans="1:12" ht="14.25" customHeight="1" x14ac:dyDescent="0.15">
      <c r="A59" s="898">
        <v>4</v>
      </c>
      <c r="B59" s="799"/>
      <c r="C59" s="1066"/>
      <c r="D59" s="175">
        <v>24</v>
      </c>
      <c r="E59" s="126">
        <v>426</v>
      </c>
      <c r="F59" s="175">
        <v>2713</v>
      </c>
      <c r="G59" s="126">
        <v>403</v>
      </c>
      <c r="H59" s="126">
        <v>275</v>
      </c>
      <c r="I59" s="126">
        <v>531</v>
      </c>
      <c r="J59" s="126">
        <v>1504</v>
      </c>
      <c r="K59" s="1056" t="s">
        <v>623</v>
      </c>
      <c r="L59" s="1057"/>
    </row>
    <row r="60" spans="1:12" ht="14.25" customHeight="1" x14ac:dyDescent="0.15">
      <c r="A60" s="1063">
        <v>5</v>
      </c>
      <c r="B60" s="1064"/>
      <c r="C60" s="1065"/>
      <c r="D60" s="175">
        <v>26</v>
      </c>
      <c r="E60" s="126">
        <v>502</v>
      </c>
      <c r="F60" s="175">
        <v>2597</v>
      </c>
      <c r="G60" s="126">
        <v>440</v>
      </c>
      <c r="H60" s="126">
        <v>336</v>
      </c>
      <c r="I60" s="126">
        <v>539</v>
      </c>
      <c r="J60" s="126">
        <v>1282</v>
      </c>
      <c r="K60" s="1056" t="s">
        <v>623</v>
      </c>
      <c r="L60" s="1057"/>
    </row>
    <row r="61" spans="1:12" ht="14.25" customHeight="1" x14ac:dyDescent="0.15">
      <c r="A61" s="176"/>
      <c r="B61" s="1060" t="s">
        <v>376</v>
      </c>
      <c r="C61" s="1061"/>
      <c r="D61" s="460">
        <v>1</v>
      </c>
      <c r="E61" s="453">
        <v>25</v>
      </c>
      <c r="F61" s="243">
        <v>96</v>
      </c>
      <c r="G61" s="453">
        <v>30</v>
      </c>
      <c r="H61" s="453">
        <v>18</v>
      </c>
      <c r="I61" s="453">
        <v>17</v>
      </c>
      <c r="J61" s="453">
        <v>31</v>
      </c>
      <c r="K61" s="1045" t="s">
        <v>612</v>
      </c>
      <c r="L61" s="1046"/>
    </row>
    <row r="62" spans="1:12" ht="14.25" customHeight="1" x14ac:dyDescent="0.15">
      <c r="A62" s="176"/>
      <c r="B62" s="1058" t="s">
        <v>377</v>
      </c>
      <c r="C62" s="1059"/>
      <c r="D62" s="460">
        <v>1</v>
      </c>
      <c r="E62" s="453">
        <v>11</v>
      </c>
      <c r="F62" s="243">
        <v>93</v>
      </c>
      <c r="G62" s="453">
        <v>24</v>
      </c>
      <c r="H62" s="453">
        <v>18</v>
      </c>
      <c r="I62" s="453">
        <v>18</v>
      </c>
      <c r="J62" s="453">
        <v>33</v>
      </c>
      <c r="K62" s="1045" t="s">
        <v>612</v>
      </c>
      <c r="L62" s="1046"/>
    </row>
    <row r="63" spans="1:12" ht="14.25" customHeight="1" x14ac:dyDescent="0.15">
      <c r="A63" s="176"/>
      <c r="B63" s="1058" t="s">
        <v>378</v>
      </c>
      <c r="C63" s="1059"/>
      <c r="D63" s="460">
        <v>1</v>
      </c>
      <c r="E63" s="453">
        <v>13</v>
      </c>
      <c r="F63" s="243">
        <v>78</v>
      </c>
      <c r="G63" s="453">
        <v>0</v>
      </c>
      <c r="H63" s="453">
        <v>0</v>
      </c>
      <c r="I63" s="453">
        <v>14</v>
      </c>
      <c r="J63" s="453">
        <v>64</v>
      </c>
      <c r="K63" s="1045" t="s">
        <v>612</v>
      </c>
      <c r="L63" s="1046"/>
    </row>
    <row r="64" spans="1:12" ht="14.25" customHeight="1" x14ac:dyDescent="0.15">
      <c r="A64" s="176"/>
      <c r="B64" s="1058" t="s">
        <v>379</v>
      </c>
      <c r="C64" s="1059"/>
      <c r="D64" s="460">
        <v>1</v>
      </c>
      <c r="E64" s="453">
        <v>12</v>
      </c>
      <c r="F64" s="243">
        <v>51</v>
      </c>
      <c r="G64" s="453">
        <v>0</v>
      </c>
      <c r="H64" s="453">
        <v>0</v>
      </c>
      <c r="I64" s="453">
        <v>17</v>
      </c>
      <c r="J64" s="453">
        <v>34</v>
      </c>
      <c r="K64" s="1045" t="s">
        <v>613</v>
      </c>
      <c r="L64" s="1046"/>
    </row>
    <row r="65" spans="1:12" ht="14.25" customHeight="1" x14ac:dyDescent="0.15">
      <c r="A65" s="176"/>
      <c r="B65" s="1058" t="s">
        <v>413</v>
      </c>
      <c r="C65" s="1059"/>
      <c r="D65" s="460">
        <v>1</v>
      </c>
      <c r="E65" s="453">
        <v>35</v>
      </c>
      <c r="F65" s="243">
        <v>184</v>
      </c>
      <c r="G65" s="453">
        <v>50</v>
      </c>
      <c r="H65" s="453">
        <v>42</v>
      </c>
      <c r="I65" s="453">
        <v>28</v>
      </c>
      <c r="J65" s="453">
        <v>64</v>
      </c>
      <c r="K65" s="1045" t="s">
        <v>614</v>
      </c>
      <c r="L65" s="1046"/>
    </row>
    <row r="66" spans="1:12" ht="14.25" customHeight="1" x14ac:dyDescent="0.15">
      <c r="A66" s="176"/>
      <c r="B66" s="1058" t="s">
        <v>415</v>
      </c>
      <c r="C66" s="1059"/>
      <c r="D66" s="460">
        <v>1</v>
      </c>
      <c r="E66" s="453">
        <v>31</v>
      </c>
      <c r="F66" s="243">
        <v>154</v>
      </c>
      <c r="G66" s="453">
        <v>48</v>
      </c>
      <c r="H66" s="453">
        <v>28</v>
      </c>
      <c r="I66" s="453">
        <v>27</v>
      </c>
      <c r="J66" s="453">
        <v>51</v>
      </c>
      <c r="K66" s="1045" t="s">
        <v>614</v>
      </c>
      <c r="L66" s="1046"/>
    </row>
    <row r="67" spans="1:12" ht="14.25" customHeight="1" x14ac:dyDescent="0.15">
      <c r="A67" s="176"/>
      <c r="B67" s="1058" t="s">
        <v>414</v>
      </c>
      <c r="C67" s="1059"/>
      <c r="D67" s="460">
        <v>1</v>
      </c>
      <c r="E67" s="453">
        <v>16</v>
      </c>
      <c r="F67" s="243">
        <v>141</v>
      </c>
      <c r="G67" s="453">
        <v>36</v>
      </c>
      <c r="H67" s="453">
        <v>29</v>
      </c>
      <c r="I67" s="453">
        <v>27</v>
      </c>
      <c r="J67" s="453">
        <v>49</v>
      </c>
      <c r="K67" s="1045" t="s">
        <v>614</v>
      </c>
      <c r="L67" s="1046"/>
    </row>
    <row r="68" spans="1:12" ht="14.25" customHeight="1" x14ac:dyDescent="0.15">
      <c r="A68" s="176"/>
      <c r="B68" s="1058" t="s">
        <v>416</v>
      </c>
      <c r="C68" s="1059"/>
      <c r="D68" s="460">
        <v>1</v>
      </c>
      <c r="E68" s="453">
        <v>15</v>
      </c>
      <c r="F68" s="243">
        <v>61</v>
      </c>
      <c r="G68" s="453">
        <v>0</v>
      </c>
      <c r="H68" s="453">
        <v>0</v>
      </c>
      <c r="I68" s="453">
        <v>15</v>
      </c>
      <c r="J68" s="453">
        <v>46</v>
      </c>
      <c r="K68" s="1045" t="s">
        <v>614</v>
      </c>
      <c r="L68" s="1046"/>
    </row>
    <row r="69" spans="1:12" ht="14.25" customHeight="1" x14ac:dyDescent="0.15">
      <c r="A69" s="176"/>
      <c r="B69" s="1058" t="s">
        <v>417</v>
      </c>
      <c r="C69" s="1059"/>
      <c r="D69" s="460">
        <v>1</v>
      </c>
      <c r="E69" s="453">
        <v>13</v>
      </c>
      <c r="F69" s="243">
        <v>79</v>
      </c>
      <c r="G69" s="453">
        <v>0</v>
      </c>
      <c r="H69" s="453">
        <v>0</v>
      </c>
      <c r="I69" s="453">
        <v>18</v>
      </c>
      <c r="J69" s="453">
        <v>61</v>
      </c>
      <c r="K69" s="1045" t="s">
        <v>614</v>
      </c>
      <c r="L69" s="1046"/>
    </row>
    <row r="70" spans="1:12" ht="14.25" customHeight="1" x14ac:dyDescent="0.15">
      <c r="A70" s="176"/>
      <c r="B70" s="1058" t="s">
        <v>418</v>
      </c>
      <c r="C70" s="1059"/>
      <c r="D70" s="460">
        <v>1</v>
      </c>
      <c r="E70" s="453">
        <v>19</v>
      </c>
      <c r="F70" s="243">
        <v>93</v>
      </c>
      <c r="G70" s="453">
        <v>23</v>
      </c>
      <c r="H70" s="453">
        <v>17</v>
      </c>
      <c r="I70" s="453">
        <v>18</v>
      </c>
      <c r="J70" s="453">
        <v>35</v>
      </c>
      <c r="K70" s="1045" t="s">
        <v>614</v>
      </c>
      <c r="L70" s="1046"/>
    </row>
    <row r="71" spans="1:12" ht="14.25" customHeight="1" x14ac:dyDescent="0.15">
      <c r="A71" s="176"/>
      <c r="B71" s="1058" t="s">
        <v>419</v>
      </c>
      <c r="C71" s="1059"/>
      <c r="D71" s="460">
        <v>1</v>
      </c>
      <c r="E71" s="453">
        <v>27</v>
      </c>
      <c r="F71" s="243">
        <v>137</v>
      </c>
      <c r="G71" s="453">
        <v>42</v>
      </c>
      <c r="H71" s="453">
        <v>26</v>
      </c>
      <c r="I71" s="453">
        <v>25</v>
      </c>
      <c r="J71" s="453">
        <v>44</v>
      </c>
      <c r="K71" s="1045" t="s">
        <v>614</v>
      </c>
      <c r="L71" s="1046"/>
    </row>
    <row r="72" spans="1:12" ht="14.25" customHeight="1" x14ac:dyDescent="0.15">
      <c r="A72" s="176"/>
      <c r="B72" s="1058" t="s">
        <v>449</v>
      </c>
      <c r="C72" s="1059"/>
      <c r="D72" s="460">
        <v>1</v>
      </c>
      <c r="E72" s="453">
        <v>31</v>
      </c>
      <c r="F72" s="243">
        <v>115</v>
      </c>
      <c r="G72" s="453">
        <v>30</v>
      </c>
      <c r="H72" s="453">
        <v>24</v>
      </c>
      <c r="I72" s="453">
        <v>24</v>
      </c>
      <c r="J72" s="453">
        <v>37</v>
      </c>
      <c r="K72" s="1045" t="s">
        <v>615</v>
      </c>
      <c r="L72" s="1046"/>
    </row>
    <row r="73" spans="1:12" ht="14.25" customHeight="1" x14ac:dyDescent="0.15">
      <c r="A73" s="176"/>
      <c r="B73" s="1058" t="s">
        <v>450</v>
      </c>
      <c r="C73" s="1059"/>
      <c r="D73" s="460">
        <v>1</v>
      </c>
      <c r="E73" s="453">
        <v>25</v>
      </c>
      <c r="F73" s="243">
        <v>128</v>
      </c>
      <c r="G73" s="453">
        <v>37</v>
      </c>
      <c r="H73" s="453">
        <v>22</v>
      </c>
      <c r="I73" s="453">
        <v>23</v>
      </c>
      <c r="J73" s="453">
        <v>46</v>
      </c>
      <c r="K73" s="1045" t="s">
        <v>615</v>
      </c>
      <c r="L73" s="1046"/>
    </row>
    <row r="74" spans="1:12" ht="14.25" customHeight="1" x14ac:dyDescent="0.15">
      <c r="A74" s="176"/>
      <c r="B74" s="1058" t="s">
        <v>438</v>
      </c>
      <c r="C74" s="1059"/>
      <c r="D74" s="460">
        <v>1</v>
      </c>
      <c r="E74" s="453">
        <v>16</v>
      </c>
      <c r="F74" s="243">
        <v>77</v>
      </c>
      <c r="G74" s="453">
        <v>0</v>
      </c>
      <c r="H74" s="453">
        <v>0</v>
      </c>
      <c r="I74" s="453">
        <v>16</v>
      </c>
      <c r="J74" s="453">
        <v>61</v>
      </c>
      <c r="K74" s="1045" t="s">
        <v>616</v>
      </c>
      <c r="L74" s="1046"/>
    </row>
    <row r="75" spans="1:12" ht="14.25" customHeight="1" x14ac:dyDescent="0.15">
      <c r="A75" s="176"/>
      <c r="B75" s="1058" t="s">
        <v>439</v>
      </c>
      <c r="C75" s="1059"/>
      <c r="D75" s="460">
        <v>1</v>
      </c>
      <c r="E75" s="453">
        <v>18</v>
      </c>
      <c r="F75" s="243">
        <v>149</v>
      </c>
      <c r="G75" s="453">
        <v>0</v>
      </c>
      <c r="H75" s="453">
        <v>0</v>
      </c>
      <c r="I75" s="453">
        <v>35</v>
      </c>
      <c r="J75" s="453">
        <v>114</v>
      </c>
      <c r="K75" s="1045" t="s">
        <v>616</v>
      </c>
      <c r="L75" s="1046"/>
    </row>
    <row r="76" spans="1:12" ht="14.25" customHeight="1" x14ac:dyDescent="0.15">
      <c r="A76" s="176"/>
      <c r="B76" s="1058" t="s">
        <v>440</v>
      </c>
      <c r="C76" s="1059"/>
      <c r="D76" s="460">
        <v>1</v>
      </c>
      <c r="E76" s="453">
        <v>6</v>
      </c>
      <c r="F76" s="243">
        <v>94</v>
      </c>
      <c r="G76" s="453">
        <v>0</v>
      </c>
      <c r="H76" s="453">
        <v>0</v>
      </c>
      <c r="I76" s="453">
        <v>25</v>
      </c>
      <c r="J76" s="453">
        <v>69</v>
      </c>
      <c r="K76" s="1045" t="s">
        <v>616</v>
      </c>
      <c r="L76" s="1046"/>
    </row>
    <row r="77" spans="1:12" ht="14.25" customHeight="1" x14ac:dyDescent="0.15">
      <c r="A77" s="176"/>
      <c r="B77" s="1058" t="s">
        <v>441</v>
      </c>
      <c r="C77" s="1059"/>
      <c r="D77" s="460">
        <v>1</v>
      </c>
      <c r="E77" s="453">
        <v>35</v>
      </c>
      <c r="F77" s="243">
        <v>129</v>
      </c>
      <c r="G77" s="453">
        <v>43</v>
      </c>
      <c r="H77" s="453">
        <v>24</v>
      </c>
      <c r="I77" s="453">
        <v>21</v>
      </c>
      <c r="J77" s="453">
        <v>41</v>
      </c>
      <c r="K77" s="1045" t="s">
        <v>616</v>
      </c>
      <c r="L77" s="1046"/>
    </row>
    <row r="78" spans="1:12" ht="14.25" customHeight="1" x14ac:dyDescent="0.15">
      <c r="A78" s="176"/>
      <c r="B78" s="1058" t="s">
        <v>451</v>
      </c>
      <c r="C78" s="1059"/>
      <c r="D78" s="460">
        <v>1</v>
      </c>
      <c r="E78" s="453">
        <v>16</v>
      </c>
      <c r="F78" s="243">
        <v>97</v>
      </c>
      <c r="G78" s="453">
        <v>0</v>
      </c>
      <c r="H78" s="453">
        <v>0</v>
      </c>
      <c r="I78" s="453">
        <v>22</v>
      </c>
      <c r="J78" s="453">
        <v>75</v>
      </c>
      <c r="K78" s="1045" t="s">
        <v>615</v>
      </c>
      <c r="L78" s="1046"/>
    </row>
    <row r="79" spans="1:12" ht="14.25" customHeight="1" x14ac:dyDescent="0.15">
      <c r="A79" s="176"/>
      <c r="B79" s="1041" t="s">
        <v>452</v>
      </c>
      <c r="C79" s="1059"/>
      <c r="D79" s="461">
        <v>1</v>
      </c>
      <c r="E79" s="462">
        <v>9</v>
      </c>
      <c r="F79" s="244">
        <v>48</v>
      </c>
      <c r="G79" s="462">
        <v>0</v>
      </c>
      <c r="H79" s="462">
        <v>0</v>
      </c>
      <c r="I79" s="462">
        <v>20</v>
      </c>
      <c r="J79" s="462">
        <v>28</v>
      </c>
      <c r="K79" s="1045" t="s">
        <v>615</v>
      </c>
      <c r="L79" s="1046"/>
    </row>
    <row r="80" spans="1:12" ht="16.5" customHeight="1" x14ac:dyDescent="0.15">
      <c r="A80" s="176"/>
      <c r="B80" s="1041" t="s">
        <v>617</v>
      </c>
      <c r="C80" s="1042"/>
      <c r="D80" s="463">
        <v>1</v>
      </c>
      <c r="E80" s="464">
        <v>20</v>
      </c>
      <c r="F80" s="237">
        <v>74</v>
      </c>
      <c r="G80" s="462">
        <v>0</v>
      </c>
      <c r="H80" s="462">
        <v>0</v>
      </c>
      <c r="I80" s="462">
        <v>17</v>
      </c>
      <c r="J80" s="462">
        <v>57</v>
      </c>
      <c r="K80" s="1045" t="s">
        <v>618</v>
      </c>
      <c r="L80" s="1046"/>
    </row>
    <row r="81" spans="1:13" ht="16.5" customHeight="1" x14ac:dyDescent="0.15">
      <c r="A81" s="176"/>
      <c r="B81" s="1041" t="s">
        <v>619</v>
      </c>
      <c r="C81" s="1042"/>
      <c r="D81" s="463">
        <v>1</v>
      </c>
      <c r="E81" s="464">
        <v>17</v>
      </c>
      <c r="F81" s="237">
        <v>58</v>
      </c>
      <c r="G81" s="462">
        <v>0</v>
      </c>
      <c r="H81" s="462">
        <v>0</v>
      </c>
      <c r="I81" s="462">
        <v>16</v>
      </c>
      <c r="J81" s="462">
        <v>42</v>
      </c>
      <c r="K81" s="1045" t="s">
        <v>618</v>
      </c>
      <c r="L81" s="1046"/>
    </row>
    <row r="82" spans="1:13" ht="16.5" customHeight="1" x14ac:dyDescent="0.15">
      <c r="A82" s="176"/>
      <c r="B82" s="1041" t="s">
        <v>620</v>
      </c>
      <c r="C82" s="1042"/>
      <c r="D82" s="463">
        <v>1</v>
      </c>
      <c r="E82" s="464">
        <v>12</v>
      </c>
      <c r="F82" s="237">
        <v>66</v>
      </c>
      <c r="G82" s="462">
        <v>0</v>
      </c>
      <c r="H82" s="462">
        <v>0</v>
      </c>
      <c r="I82" s="462">
        <v>15</v>
      </c>
      <c r="J82" s="462">
        <v>51</v>
      </c>
      <c r="K82" s="1045" t="s">
        <v>618</v>
      </c>
      <c r="L82" s="1046"/>
    </row>
    <row r="83" spans="1:13" ht="16.5" customHeight="1" x14ac:dyDescent="0.15">
      <c r="A83" s="176"/>
      <c r="B83" s="1041" t="s">
        <v>621</v>
      </c>
      <c r="C83" s="1042"/>
      <c r="D83" s="463">
        <v>1</v>
      </c>
      <c r="E83" s="464">
        <v>16</v>
      </c>
      <c r="F83" s="237">
        <v>74</v>
      </c>
      <c r="G83" s="462">
        <v>21</v>
      </c>
      <c r="H83" s="462">
        <v>18</v>
      </c>
      <c r="I83" s="462">
        <v>14</v>
      </c>
      <c r="J83" s="462">
        <v>21</v>
      </c>
      <c r="K83" s="1045" t="s">
        <v>618</v>
      </c>
      <c r="L83" s="1046"/>
    </row>
    <row r="84" spans="1:13" s="309" customFormat="1" ht="16.5" customHeight="1" x14ac:dyDescent="0.15">
      <c r="A84" s="176"/>
      <c r="B84" s="1041" t="s">
        <v>622</v>
      </c>
      <c r="C84" s="1042"/>
      <c r="D84" s="463">
        <v>1</v>
      </c>
      <c r="E84" s="464">
        <v>20</v>
      </c>
      <c r="F84" s="341">
        <v>99</v>
      </c>
      <c r="G84" s="462">
        <v>26</v>
      </c>
      <c r="H84" s="462">
        <v>18</v>
      </c>
      <c r="I84" s="462">
        <v>17</v>
      </c>
      <c r="J84" s="462">
        <v>38</v>
      </c>
      <c r="K84" s="1045" t="s">
        <v>618</v>
      </c>
      <c r="L84" s="1046"/>
    </row>
    <row r="85" spans="1:13" s="309" customFormat="1" ht="16.5" customHeight="1" x14ac:dyDescent="0.15">
      <c r="A85" s="176"/>
      <c r="B85" s="1041" t="s">
        <v>652</v>
      </c>
      <c r="C85" s="1042"/>
      <c r="D85" s="463">
        <v>1</v>
      </c>
      <c r="E85" s="464">
        <v>24</v>
      </c>
      <c r="F85" s="341">
        <v>115</v>
      </c>
      <c r="G85" s="462">
        <v>0</v>
      </c>
      <c r="H85" s="462">
        <v>28</v>
      </c>
      <c r="I85" s="462">
        <v>29</v>
      </c>
      <c r="J85" s="462">
        <v>58</v>
      </c>
      <c r="K85" s="1045" t="s">
        <v>650</v>
      </c>
      <c r="L85" s="1046"/>
    </row>
    <row r="86" spans="1:13" ht="16.5" customHeight="1" thickBot="1" x14ac:dyDescent="0.2">
      <c r="A86" s="177"/>
      <c r="B86" s="1043" t="s">
        <v>653</v>
      </c>
      <c r="C86" s="1044"/>
      <c r="D86" s="465">
        <v>1</v>
      </c>
      <c r="E86" s="466">
        <v>20</v>
      </c>
      <c r="F86" s="245">
        <v>107</v>
      </c>
      <c r="G86" s="467">
        <v>30</v>
      </c>
      <c r="H86" s="467">
        <v>24</v>
      </c>
      <c r="I86" s="467">
        <v>21</v>
      </c>
      <c r="J86" s="467">
        <v>32</v>
      </c>
      <c r="K86" s="1047" t="s">
        <v>651</v>
      </c>
      <c r="L86" s="1048"/>
    </row>
    <row r="87" spans="1:13" ht="16.5" customHeight="1" x14ac:dyDescent="0.15">
      <c r="L87" s="251" t="s">
        <v>446</v>
      </c>
      <c r="M87" s="14"/>
    </row>
  </sheetData>
  <sheetProtection sheet="1"/>
  <mergeCells count="123">
    <mergeCell ref="B71:C71"/>
    <mergeCell ref="K71:L71"/>
    <mergeCell ref="B65:C65"/>
    <mergeCell ref="K59:L59"/>
    <mergeCell ref="K58:L58"/>
    <mergeCell ref="B79:C79"/>
    <mergeCell ref="K79:L79"/>
    <mergeCell ref="B73:C73"/>
    <mergeCell ref="K73:L73"/>
    <mergeCell ref="B74:C74"/>
    <mergeCell ref="K74:L74"/>
    <mergeCell ref="B75:C75"/>
    <mergeCell ref="K75:L75"/>
    <mergeCell ref="B76:C76"/>
    <mergeCell ref="K76:L76"/>
    <mergeCell ref="B77:C77"/>
    <mergeCell ref="K77:L77"/>
    <mergeCell ref="B78:C78"/>
    <mergeCell ref="K78:L78"/>
    <mergeCell ref="B72:C72"/>
    <mergeCell ref="K72:L72"/>
    <mergeCell ref="K67:L67"/>
    <mergeCell ref="B68:C68"/>
    <mergeCell ref="K68:L68"/>
    <mergeCell ref="K8:L8"/>
    <mergeCell ref="B9:C9"/>
    <mergeCell ref="K9:L9"/>
    <mergeCell ref="K10:L10"/>
    <mergeCell ref="K11:L11"/>
    <mergeCell ref="K12:L12"/>
    <mergeCell ref="K21:L21"/>
    <mergeCell ref="K3:L5"/>
    <mergeCell ref="K7:L7"/>
    <mergeCell ref="D3:D5"/>
    <mergeCell ref="E3:E5"/>
    <mergeCell ref="F3:J3"/>
    <mergeCell ref="K6:L6"/>
    <mergeCell ref="B13:C13"/>
    <mergeCell ref="K13:L13"/>
    <mergeCell ref="K14:L14"/>
    <mergeCell ref="A3:C5"/>
    <mergeCell ref="A8:C8"/>
    <mergeCell ref="A7:C7"/>
    <mergeCell ref="A6:C6"/>
    <mergeCell ref="F4:F5"/>
    <mergeCell ref="K22:L22"/>
    <mergeCell ref="K23:L23"/>
    <mergeCell ref="K17:L17"/>
    <mergeCell ref="K18:L18"/>
    <mergeCell ref="K19:L19"/>
    <mergeCell ref="K20:L20"/>
    <mergeCell ref="K24:L24"/>
    <mergeCell ref="K25:L25"/>
    <mergeCell ref="K15:L15"/>
    <mergeCell ref="K16:L16"/>
    <mergeCell ref="K26:L26"/>
    <mergeCell ref="K27:L27"/>
    <mergeCell ref="K35:L35"/>
    <mergeCell ref="K36:L36"/>
    <mergeCell ref="K37:L37"/>
    <mergeCell ref="K38:L38"/>
    <mergeCell ref="K28:L28"/>
    <mergeCell ref="K29:L29"/>
    <mergeCell ref="K30:L30"/>
    <mergeCell ref="K31:L31"/>
    <mergeCell ref="B70:C70"/>
    <mergeCell ref="K70:L70"/>
    <mergeCell ref="B32:C32"/>
    <mergeCell ref="K32:L32"/>
    <mergeCell ref="K33:L33"/>
    <mergeCell ref="K34:L34"/>
    <mergeCell ref="K48:L48"/>
    <mergeCell ref="K49:L49"/>
    <mergeCell ref="K40:L40"/>
    <mergeCell ref="K41:L41"/>
    <mergeCell ref="K42:L42"/>
    <mergeCell ref="K44:L44"/>
    <mergeCell ref="K45:L45"/>
    <mergeCell ref="K46:L46"/>
    <mergeCell ref="K47:L47"/>
    <mergeCell ref="K39:L39"/>
    <mergeCell ref="K43:L43"/>
    <mergeCell ref="B50:C50"/>
    <mergeCell ref="K51:L51"/>
    <mergeCell ref="B69:C69"/>
    <mergeCell ref="K69:L69"/>
    <mergeCell ref="D55:D57"/>
    <mergeCell ref="E55:E57"/>
    <mergeCell ref="K50:L50"/>
    <mergeCell ref="F55:J55"/>
    <mergeCell ref="K55:L57"/>
    <mergeCell ref="K60:L60"/>
    <mergeCell ref="B66:C66"/>
    <mergeCell ref="K66:L66"/>
    <mergeCell ref="B67:C67"/>
    <mergeCell ref="K65:L65"/>
    <mergeCell ref="B61:C61"/>
    <mergeCell ref="B63:C63"/>
    <mergeCell ref="K64:L64"/>
    <mergeCell ref="B64:C64"/>
    <mergeCell ref="B62:C62"/>
    <mergeCell ref="F56:F57"/>
    <mergeCell ref="A60:C60"/>
    <mergeCell ref="A59:C59"/>
    <mergeCell ref="A58:C58"/>
    <mergeCell ref="A55:C57"/>
    <mergeCell ref="K61:L61"/>
    <mergeCell ref="K62:L62"/>
    <mergeCell ref="K63:L63"/>
    <mergeCell ref="B80:C80"/>
    <mergeCell ref="B81:C81"/>
    <mergeCell ref="B82:C82"/>
    <mergeCell ref="B83:C83"/>
    <mergeCell ref="B86:C86"/>
    <mergeCell ref="K80:L80"/>
    <mergeCell ref="K81:L81"/>
    <mergeCell ref="K82:L82"/>
    <mergeCell ref="K83:L83"/>
    <mergeCell ref="K86:L86"/>
    <mergeCell ref="B84:C84"/>
    <mergeCell ref="B85:C85"/>
    <mergeCell ref="K84:L84"/>
    <mergeCell ref="K85:L85"/>
  </mergeCells>
  <phoneticPr fontId="21"/>
  <conditionalFormatting sqref="C10:K51 D58:L60 C6:L9 B61:L83 B86:L86 B84:J85">
    <cfRule type="expression" dxfId="58" priority="7">
      <formula>MOD(ROW(),2)=0</formula>
    </cfRule>
  </conditionalFormatting>
  <conditionalFormatting sqref="C58:C60">
    <cfRule type="expression" dxfId="57" priority="3">
      <formula>MOD(ROW(),2)=0</formula>
    </cfRule>
  </conditionalFormatting>
  <conditionalFormatting sqref="K84:L84">
    <cfRule type="expression" dxfId="56" priority="2">
      <formula>MOD(ROW(),2)=0</formula>
    </cfRule>
  </conditionalFormatting>
  <conditionalFormatting sqref="K85:L85">
    <cfRule type="expression" dxfId="55" priority="1">
      <formula>MOD(ROW(),2)=0</formula>
    </cfRule>
  </conditionalFormatting>
  <printOptions horizontalCentered="1"/>
  <pageMargins left="0.59055118110236227" right="0.59055118110236227" top="0.59055118110236227" bottom="0.59055118110236227" header="0.39370078740157483" footer="0.39370078740157483"/>
  <pageSetup paperSize="9" scale="65"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J55"/>
  <sheetViews>
    <sheetView view="pageBreakPreview" topLeftCell="A34" zoomScaleNormal="100" zoomScaleSheetLayoutView="100" workbookViewId="0">
      <selection activeCell="B8" sqref="B8:I8"/>
    </sheetView>
  </sheetViews>
  <sheetFormatPr defaultRowHeight="20.100000000000001" customHeight="1" x14ac:dyDescent="0.15"/>
  <cols>
    <col min="1" max="1" width="10.85546875" style="12" customWidth="1"/>
    <col min="2" max="3" width="5.42578125" style="12" customWidth="1"/>
    <col min="4" max="4" width="3.85546875" style="12" customWidth="1"/>
    <col min="5" max="5" width="3.5703125" style="12" customWidth="1"/>
    <col min="6" max="7" width="4.140625" style="12" customWidth="1"/>
    <col min="8" max="8" width="5.42578125" style="12" customWidth="1"/>
    <col min="9" max="9" width="3.85546875" style="12" customWidth="1"/>
    <col min="10" max="11" width="4.7109375" style="12" customWidth="1"/>
    <col min="12" max="12" width="5.140625" style="12" customWidth="1"/>
    <col min="13" max="13" width="3.5703125" style="12" customWidth="1"/>
    <col min="14" max="14" width="3.42578125" style="12" customWidth="1"/>
    <col min="15" max="16" width="4.28515625" style="12" customWidth="1"/>
    <col min="17" max="17" width="4.5703125" style="12" customWidth="1"/>
    <col min="18" max="18" width="3.5703125" style="12" customWidth="1"/>
    <col min="19" max="19" width="4.85546875" style="12" customWidth="1"/>
    <col min="20" max="20" width="5.42578125" style="12" customWidth="1"/>
    <col min="21" max="21" width="7.28515625" style="12" customWidth="1"/>
    <col min="22" max="22" width="4.85546875" style="12" customWidth="1"/>
    <col min="23" max="23" width="5.140625" style="12" customWidth="1"/>
    <col min="24" max="24" width="7.140625" style="12" customWidth="1"/>
    <col min="25" max="31" width="4.28515625" style="12" customWidth="1"/>
    <col min="32" max="16384" width="9.140625" style="12"/>
  </cols>
  <sheetData>
    <row r="1" spans="1:36" ht="21" customHeight="1" x14ac:dyDescent="0.15">
      <c r="A1" s="29" t="s">
        <v>465</v>
      </c>
      <c r="B1" s="29"/>
      <c r="C1" s="29"/>
      <c r="D1" s="29"/>
      <c r="E1" s="29"/>
      <c r="F1" s="55"/>
      <c r="G1" s="29"/>
      <c r="H1" s="29"/>
      <c r="I1" s="29"/>
      <c r="J1" s="29"/>
      <c r="K1" s="29"/>
      <c r="L1" s="29"/>
      <c r="M1" s="29"/>
      <c r="N1" s="70"/>
      <c r="O1" s="29"/>
      <c r="P1" s="29"/>
      <c r="Q1" s="29"/>
      <c r="R1" s="29"/>
      <c r="S1" s="29"/>
      <c r="T1" s="29"/>
      <c r="U1" s="161"/>
      <c r="V1" s="161"/>
      <c r="W1" s="161"/>
      <c r="X1" s="161"/>
      <c r="Y1" s="14"/>
    </row>
    <row r="2" spans="1:36" ht="21" customHeight="1" x14ac:dyDescent="0.15">
      <c r="A2" s="29"/>
      <c r="B2" s="29" t="s">
        <v>412</v>
      </c>
      <c r="C2" s="29"/>
      <c r="D2" s="29"/>
      <c r="E2" s="29"/>
      <c r="F2" s="55"/>
      <c r="G2" s="29"/>
      <c r="H2" s="29"/>
      <c r="I2" s="29"/>
      <c r="J2" s="29"/>
      <c r="K2" s="29"/>
      <c r="L2" s="29"/>
      <c r="M2" s="29"/>
      <c r="N2" s="70"/>
      <c r="O2" s="29"/>
      <c r="P2" s="29"/>
      <c r="Q2" s="29"/>
      <c r="R2" s="29"/>
      <c r="S2" s="29"/>
      <c r="T2" s="29"/>
      <c r="U2" s="55"/>
      <c r="V2" s="55"/>
      <c r="W2" s="55"/>
      <c r="X2" s="55"/>
      <c r="Y2" s="14"/>
    </row>
    <row r="3" spans="1:36" ht="21" customHeight="1" x14ac:dyDescent="0.15">
      <c r="A3" s="29"/>
      <c r="B3" s="29"/>
      <c r="C3" s="29"/>
      <c r="D3" s="29"/>
      <c r="E3" s="29"/>
      <c r="F3" s="55"/>
      <c r="G3" s="29"/>
      <c r="H3" s="29"/>
      <c r="I3" s="29"/>
      <c r="J3" s="29"/>
      <c r="K3" s="29"/>
      <c r="L3" s="29"/>
      <c r="M3" s="29"/>
      <c r="N3" s="70"/>
      <c r="O3" s="29"/>
      <c r="P3" s="29"/>
      <c r="Q3" s="29"/>
      <c r="R3" s="29"/>
      <c r="S3" s="29"/>
      <c r="T3" s="29"/>
      <c r="U3" s="55"/>
      <c r="V3" s="55"/>
      <c r="W3" s="55"/>
      <c r="X3" s="55"/>
      <c r="Y3" s="14"/>
    </row>
    <row r="4" spans="1:36" ht="20.100000000000001" customHeight="1" x14ac:dyDescent="0.15">
      <c r="A4" s="29"/>
      <c r="B4" s="74"/>
      <c r="C4" s="55"/>
      <c r="D4" s="98"/>
      <c r="E4" s="98"/>
      <c r="F4" s="98"/>
      <c r="G4" s="99"/>
      <c r="H4" s="99"/>
      <c r="I4" s="98"/>
      <c r="J4" s="99"/>
      <c r="K4" s="33"/>
      <c r="L4" s="33"/>
      <c r="M4" s="33"/>
      <c r="N4" s="33"/>
      <c r="O4" s="29"/>
      <c r="P4" s="29"/>
      <c r="Q4" s="29"/>
      <c r="R4" s="29"/>
      <c r="S4" s="29"/>
      <c r="T4" s="29"/>
      <c r="U4" s="55"/>
      <c r="V4" s="55"/>
      <c r="W4" s="55"/>
      <c r="X4" s="55"/>
      <c r="Y4" s="14"/>
    </row>
    <row r="5" spans="1:36" ht="20.100000000000001" customHeight="1" thickBot="1" x14ac:dyDescent="0.2">
      <c r="A5" s="121" t="s">
        <v>466</v>
      </c>
      <c r="B5" s="121"/>
      <c r="C5" s="121"/>
      <c r="D5" s="121"/>
      <c r="E5" s="121"/>
      <c r="F5" s="121"/>
      <c r="G5" s="121"/>
      <c r="H5" s="121"/>
      <c r="I5" s="119"/>
      <c r="J5" s="119"/>
      <c r="K5" s="119"/>
      <c r="L5" s="119"/>
      <c r="M5" s="119"/>
      <c r="N5" s="119"/>
      <c r="O5" s="119"/>
      <c r="P5" s="119"/>
      <c r="Q5" s="119"/>
      <c r="R5" s="119"/>
      <c r="S5" s="119"/>
      <c r="T5" s="75"/>
      <c r="X5" s="13" t="s">
        <v>106</v>
      </c>
      <c r="Y5" s="14"/>
    </row>
    <row r="6" spans="1:36" ht="17.25" customHeight="1" x14ac:dyDescent="0.15">
      <c r="A6" s="1146" t="s">
        <v>107</v>
      </c>
      <c r="B6" s="1157" t="s">
        <v>352</v>
      </c>
      <c r="C6" s="1157"/>
      <c r="D6" s="1157"/>
      <c r="E6" s="1157"/>
      <c r="F6" s="1157"/>
      <c r="G6" s="1157"/>
      <c r="H6" s="1157"/>
      <c r="I6" s="1157"/>
      <c r="J6" s="1168" t="s">
        <v>108</v>
      </c>
      <c r="K6" s="1169"/>
      <c r="L6" s="1169"/>
      <c r="M6" s="1169"/>
      <c r="N6" s="1169"/>
      <c r="O6" s="1169"/>
      <c r="P6" s="1169"/>
      <c r="Q6" s="1169"/>
      <c r="R6" s="1170"/>
      <c r="S6" s="1164" t="s">
        <v>109</v>
      </c>
      <c r="T6" s="1165"/>
      <c r="U6" s="1165"/>
      <c r="V6" s="1165"/>
      <c r="W6" s="1165"/>
      <c r="X6" s="1166"/>
    </row>
    <row r="7" spans="1:36" ht="17.25" customHeight="1" x14ac:dyDescent="0.15">
      <c r="A7" s="1156"/>
      <c r="B7" s="1158" t="s">
        <v>353</v>
      </c>
      <c r="C7" s="1158"/>
      <c r="D7" s="1158"/>
      <c r="E7" s="1158"/>
      <c r="F7" s="1158"/>
      <c r="G7" s="1158"/>
      <c r="H7" s="1158"/>
      <c r="I7" s="1158"/>
      <c r="J7" s="1161" t="s">
        <v>110</v>
      </c>
      <c r="K7" s="1162"/>
      <c r="L7" s="1162"/>
      <c r="M7" s="1162"/>
      <c r="N7" s="1162"/>
      <c r="O7" s="1162"/>
      <c r="P7" s="1162"/>
      <c r="Q7" s="1162"/>
      <c r="R7" s="1167"/>
      <c r="S7" s="1161" t="s">
        <v>354</v>
      </c>
      <c r="T7" s="1162"/>
      <c r="U7" s="1162"/>
      <c r="V7" s="1162"/>
      <c r="W7" s="1162"/>
      <c r="X7" s="1163"/>
    </row>
    <row r="8" spans="1:36" ht="20.100000000000001" customHeight="1" x14ac:dyDescent="0.15">
      <c r="A8" s="468" t="s">
        <v>654</v>
      </c>
      <c r="B8" s="1155">
        <v>221551</v>
      </c>
      <c r="C8" s="651"/>
      <c r="D8" s="651"/>
      <c r="E8" s="651"/>
      <c r="F8" s="651"/>
      <c r="G8" s="651"/>
      <c r="H8" s="651"/>
      <c r="I8" s="651"/>
      <c r="J8" s="651">
        <v>1861</v>
      </c>
      <c r="K8" s="651"/>
      <c r="L8" s="651"/>
      <c r="M8" s="651"/>
      <c r="N8" s="651"/>
      <c r="O8" s="651"/>
      <c r="P8" s="651"/>
      <c r="Q8" s="651"/>
      <c r="R8" s="651"/>
      <c r="S8" s="651">
        <v>626</v>
      </c>
      <c r="T8" s="651"/>
      <c r="U8" s="651"/>
      <c r="V8" s="651"/>
      <c r="W8" s="651"/>
      <c r="X8" s="1172"/>
      <c r="AC8" s="1160"/>
      <c r="AD8" s="1160"/>
      <c r="AE8" s="1160"/>
      <c r="AF8" s="1160"/>
      <c r="AG8" s="1160"/>
      <c r="AH8" s="1160"/>
      <c r="AI8" s="1160"/>
      <c r="AJ8" s="1160"/>
    </row>
    <row r="9" spans="1:36" ht="20.100000000000001" customHeight="1" x14ac:dyDescent="0.15">
      <c r="A9" s="468" t="s">
        <v>426</v>
      </c>
      <c r="B9" s="1155">
        <v>217972</v>
      </c>
      <c r="C9" s="651"/>
      <c r="D9" s="651"/>
      <c r="E9" s="651"/>
      <c r="F9" s="651"/>
      <c r="G9" s="651"/>
      <c r="H9" s="651"/>
      <c r="I9" s="651"/>
      <c r="J9" s="651">
        <v>1823</v>
      </c>
      <c r="K9" s="651"/>
      <c r="L9" s="651"/>
      <c r="M9" s="651"/>
      <c r="N9" s="651"/>
      <c r="O9" s="651"/>
      <c r="P9" s="651"/>
      <c r="Q9" s="651"/>
      <c r="R9" s="651"/>
      <c r="S9" s="651">
        <v>684</v>
      </c>
      <c r="T9" s="651"/>
      <c r="U9" s="651"/>
      <c r="V9" s="651"/>
      <c r="W9" s="651"/>
      <c r="X9" s="1172"/>
      <c r="AC9" s="1160"/>
      <c r="AD9" s="1160"/>
      <c r="AE9" s="1160"/>
      <c r="AF9" s="1160"/>
      <c r="AG9" s="1160"/>
      <c r="AH9" s="1160"/>
      <c r="AI9" s="1160"/>
      <c r="AJ9" s="1160"/>
    </row>
    <row r="10" spans="1:36" ht="20.100000000000001" customHeight="1" x14ac:dyDescent="0.15">
      <c r="A10" s="468">
        <v>2</v>
      </c>
      <c r="B10" s="1155">
        <v>214937</v>
      </c>
      <c r="C10" s="651"/>
      <c r="D10" s="651"/>
      <c r="E10" s="651"/>
      <c r="F10" s="651"/>
      <c r="G10" s="651"/>
      <c r="H10" s="651"/>
      <c r="I10" s="651"/>
      <c r="J10" s="651">
        <v>1830</v>
      </c>
      <c r="K10" s="651"/>
      <c r="L10" s="651"/>
      <c r="M10" s="651"/>
      <c r="N10" s="651"/>
      <c r="O10" s="651"/>
      <c r="P10" s="651"/>
      <c r="Q10" s="651"/>
      <c r="R10" s="651"/>
      <c r="S10" s="651">
        <v>744</v>
      </c>
      <c r="T10" s="651"/>
      <c r="U10" s="651"/>
      <c r="V10" s="651"/>
      <c r="W10" s="651"/>
      <c r="X10" s="1172"/>
      <c r="AC10" s="1160"/>
      <c r="AD10" s="1160"/>
      <c r="AE10" s="1160"/>
      <c r="AF10" s="1160"/>
      <c r="AG10" s="1160"/>
      <c r="AH10" s="1160"/>
      <c r="AI10" s="1160"/>
      <c r="AJ10" s="1160"/>
    </row>
    <row r="11" spans="1:36" ht="20.100000000000001" customHeight="1" x14ac:dyDescent="0.15">
      <c r="A11" s="468">
        <v>3</v>
      </c>
      <c r="B11" s="1155">
        <v>212973</v>
      </c>
      <c r="C11" s="651"/>
      <c r="D11" s="651"/>
      <c r="E11" s="651"/>
      <c r="F11" s="651"/>
      <c r="G11" s="651"/>
      <c r="H11" s="651"/>
      <c r="I11" s="651"/>
      <c r="J11" s="651">
        <v>1833</v>
      </c>
      <c r="K11" s="651"/>
      <c r="L11" s="651"/>
      <c r="M11" s="651"/>
      <c r="N11" s="651"/>
      <c r="O11" s="651"/>
      <c r="P11" s="651"/>
      <c r="Q11" s="651"/>
      <c r="R11" s="651"/>
      <c r="S11" s="651">
        <v>797</v>
      </c>
      <c r="T11" s="651"/>
      <c r="U11" s="651"/>
      <c r="V11" s="651"/>
      <c r="W11" s="651"/>
      <c r="X11" s="1172"/>
    </row>
    <row r="12" spans="1:36" ht="20.100000000000001" customHeight="1" thickBot="1" x14ac:dyDescent="0.2">
      <c r="A12" s="470">
        <v>4</v>
      </c>
      <c r="B12" s="1159">
        <v>204306</v>
      </c>
      <c r="C12" s="662"/>
      <c r="D12" s="662"/>
      <c r="E12" s="662"/>
      <c r="F12" s="662"/>
      <c r="G12" s="662"/>
      <c r="H12" s="662"/>
      <c r="I12" s="662"/>
      <c r="J12" s="662">
        <v>1825</v>
      </c>
      <c r="K12" s="662"/>
      <c r="L12" s="662"/>
      <c r="M12" s="662"/>
      <c r="N12" s="662"/>
      <c r="O12" s="662"/>
      <c r="P12" s="662"/>
      <c r="Q12" s="662"/>
      <c r="R12" s="662"/>
      <c r="S12" s="662">
        <v>837</v>
      </c>
      <c r="T12" s="662"/>
      <c r="U12" s="662"/>
      <c r="V12" s="662"/>
      <c r="W12" s="662"/>
      <c r="X12" s="1171"/>
    </row>
    <row r="13" spans="1:36" ht="20.100000000000001" customHeight="1" x14ac:dyDescent="0.15">
      <c r="A13" s="29" t="s">
        <v>355</v>
      </c>
      <c r="B13" s="72"/>
      <c r="C13" s="72"/>
      <c r="D13" s="72"/>
      <c r="E13" s="72"/>
      <c r="F13" s="29"/>
      <c r="G13" s="29"/>
      <c r="H13" s="72"/>
      <c r="I13" s="72"/>
      <c r="J13" s="72"/>
      <c r="K13" s="72"/>
      <c r="L13" s="72"/>
      <c r="M13" s="72"/>
      <c r="N13" s="72"/>
      <c r="O13" s="72"/>
      <c r="P13" s="72"/>
      <c r="Q13" s="72"/>
      <c r="R13" s="72"/>
      <c r="S13" s="29"/>
      <c r="T13" s="14"/>
      <c r="X13" s="13" t="s">
        <v>487</v>
      </c>
      <c r="Y13" s="14"/>
      <c r="AB13" s="1073"/>
      <c r="AC13" s="1073"/>
      <c r="AD13" s="1073"/>
      <c r="AE13" s="1073"/>
      <c r="AF13" s="1073"/>
      <c r="AG13" s="1073"/>
    </row>
    <row r="14" spans="1:36" ht="16.5" customHeight="1" x14ac:dyDescent="0.15">
      <c r="A14" s="14" t="s">
        <v>425</v>
      </c>
      <c r="B14" s="100"/>
      <c r="C14" s="100"/>
      <c r="D14" s="100"/>
      <c r="E14" s="100"/>
      <c r="F14" s="29"/>
      <c r="G14" s="29"/>
      <c r="H14" s="100"/>
      <c r="I14" s="100"/>
      <c r="J14" s="100"/>
      <c r="K14" s="100"/>
      <c r="L14" s="100"/>
      <c r="M14" s="100"/>
      <c r="N14" s="100"/>
      <c r="O14" s="100"/>
      <c r="P14" s="100"/>
      <c r="Q14" s="100"/>
      <c r="R14" s="100"/>
      <c r="S14" s="100"/>
      <c r="T14" s="100"/>
      <c r="U14" s="29"/>
      <c r="V14" s="100"/>
      <c r="W14" s="14"/>
      <c r="X14" s="14"/>
      <c r="Y14" s="14"/>
    </row>
    <row r="15" spans="1:36" ht="16.5" customHeight="1" x14ac:dyDescent="0.15">
      <c r="A15" s="29"/>
      <c r="B15" s="29"/>
      <c r="C15" s="29"/>
      <c r="D15" s="29"/>
      <c r="E15" s="29"/>
      <c r="F15" s="29"/>
      <c r="G15" s="29"/>
      <c r="H15" s="29"/>
      <c r="I15" s="29"/>
      <c r="J15" s="29"/>
      <c r="K15" s="29"/>
      <c r="L15" s="29"/>
      <c r="M15" s="29"/>
      <c r="N15" s="29"/>
      <c r="O15" s="29"/>
      <c r="P15" s="29"/>
      <c r="Q15" s="29"/>
      <c r="R15" s="29"/>
      <c r="S15" s="29"/>
      <c r="T15" s="29"/>
      <c r="U15" s="29"/>
      <c r="V15" s="29"/>
      <c r="W15" s="14"/>
      <c r="X15" s="14"/>
      <c r="Y15" s="14"/>
    </row>
    <row r="16" spans="1:36" ht="16.5" customHeight="1" thickBot="1" x14ac:dyDescent="0.2">
      <c r="A16" s="29" t="s">
        <v>467</v>
      </c>
      <c r="B16" s="29"/>
      <c r="C16" s="29"/>
      <c r="D16" s="29"/>
      <c r="E16" s="29"/>
      <c r="F16" s="29"/>
      <c r="G16" s="29"/>
      <c r="H16" s="29"/>
      <c r="I16" s="29"/>
      <c r="J16" s="29"/>
      <c r="K16" s="29"/>
      <c r="L16" s="29"/>
      <c r="M16" s="29"/>
      <c r="N16" s="29"/>
      <c r="O16" s="29"/>
      <c r="P16" s="29"/>
      <c r="Q16" s="29"/>
      <c r="R16" s="29"/>
      <c r="S16" s="29"/>
      <c r="T16" s="29"/>
      <c r="U16" s="29"/>
      <c r="V16" s="851"/>
      <c r="W16" s="851"/>
      <c r="X16" s="851"/>
      <c r="Y16" s="14"/>
    </row>
    <row r="17" spans="1:32" ht="7.5" customHeight="1" x14ac:dyDescent="0.15">
      <c r="A17" s="1146" t="s">
        <v>107</v>
      </c>
      <c r="B17" s="1097" t="s">
        <v>111</v>
      </c>
      <c r="C17" s="641"/>
      <c r="D17" s="641"/>
      <c r="E17" s="641"/>
      <c r="F17" s="641"/>
      <c r="G17" s="187"/>
      <c r="H17" s="187"/>
      <c r="I17" s="187"/>
      <c r="J17" s="187"/>
      <c r="K17" s="187"/>
      <c r="L17" s="187"/>
      <c r="M17" s="187"/>
      <c r="N17" s="187"/>
      <c r="O17" s="187"/>
      <c r="P17" s="187"/>
      <c r="Q17" s="187"/>
      <c r="R17" s="187"/>
      <c r="S17" s="187"/>
      <c r="T17" s="187"/>
      <c r="U17" s="187"/>
      <c r="V17" s="187"/>
      <c r="W17" s="187"/>
      <c r="X17" s="188"/>
      <c r="Y17" s="14"/>
    </row>
    <row r="18" spans="1:32" ht="16.5" customHeight="1" thickBot="1" x14ac:dyDescent="0.2">
      <c r="A18" s="1147"/>
      <c r="B18" s="1098"/>
      <c r="C18" s="1099"/>
      <c r="D18" s="1099"/>
      <c r="E18" s="1099"/>
      <c r="F18" s="1100"/>
      <c r="G18" s="1101" t="s">
        <v>112</v>
      </c>
      <c r="H18" s="1101"/>
      <c r="I18" s="1101"/>
      <c r="J18" s="1101"/>
      <c r="K18" s="1101" t="s">
        <v>113</v>
      </c>
      <c r="L18" s="1101"/>
      <c r="M18" s="1101"/>
      <c r="N18" s="1101"/>
      <c r="O18" s="1102" t="s">
        <v>114</v>
      </c>
      <c r="P18" s="1102"/>
      <c r="Q18" s="1102"/>
      <c r="R18" s="1102"/>
      <c r="S18" s="1101" t="s">
        <v>115</v>
      </c>
      <c r="T18" s="1101"/>
      <c r="U18" s="1101"/>
      <c r="V18" s="1103" t="s">
        <v>116</v>
      </c>
      <c r="W18" s="1103"/>
      <c r="X18" s="1104"/>
      <c r="Y18" s="14"/>
    </row>
    <row r="19" spans="1:32" ht="16.5" customHeight="1" x14ac:dyDescent="0.15">
      <c r="A19" s="1148"/>
      <c r="B19" s="1149" t="s">
        <v>117</v>
      </c>
      <c r="C19" s="1149"/>
      <c r="D19" s="1149"/>
      <c r="E19" s="1150" t="s">
        <v>118</v>
      </c>
      <c r="F19" s="1151"/>
      <c r="G19" s="1152" t="s">
        <v>117</v>
      </c>
      <c r="H19" s="1152"/>
      <c r="I19" s="1152" t="s">
        <v>118</v>
      </c>
      <c r="J19" s="1152"/>
      <c r="K19" s="1152" t="s">
        <v>117</v>
      </c>
      <c r="L19" s="1152"/>
      <c r="M19" s="1152" t="s">
        <v>118</v>
      </c>
      <c r="N19" s="1152"/>
      <c r="O19" s="1152" t="s">
        <v>119</v>
      </c>
      <c r="P19" s="1152"/>
      <c r="Q19" s="1152" t="s">
        <v>118</v>
      </c>
      <c r="R19" s="1152"/>
      <c r="S19" s="1152" t="s">
        <v>119</v>
      </c>
      <c r="T19" s="1152"/>
      <c r="U19" s="340" t="s">
        <v>118</v>
      </c>
      <c r="V19" s="1152" t="s">
        <v>119</v>
      </c>
      <c r="W19" s="1152"/>
      <c r="X19" s="307" t="s">
        <v>118</v>
      </c>
      <c r="Y19" s="14"/>
      <c r="AA19" s="14"/>
      <c r="AB19" s="70"/>
    </row>
    <row r="20" spans="1:32" ht="15" customHeight="1" x14ac:dyDescent="0.15">
      <c r="A20" s="468" t="s">
        <v>654</v>
      </c>
      <c r="B20" s="471">
        <v>56</v>
      </c>
      <c r="C20" s="1153">
        <v>59</v>
      </c>
      <c r="D20" s="1153"/>
      <c r="E20" s="1140">
        <v>69945</v>
      </c>
      <c r="F20" s="1140"/>
      <c r="G20" s="472">
        <v>20</v>
      </c>
      <c r="H20" s="473">
        <v>21</v>
      </c>
      <c r="I20" s="1140">
        <v>52695</v>
      </c>
      <c r="J20" s="1140"/>
      <c r="K20" s="472">
        <v>22</v>
      </c>
      <c r="L20" s="473">
        <v>23</v>
      </c>
      <c r="M20" s="1140">
        <v>4615</v>
      </c>
      <c r="N20" s="1140"/>
      <c r="O20" s="474">
        <v>1</v>
      </c>
      <c r="P20" s="354">
        <v>1</v>
      </c>
      <c r="Q20" s="1141">
        <v>630</v>
      </c>
      <c r="R20" s="1141"/>
      <c r="S20" s="474">
        <v>5</v>
      </c>
      <c r="T20" s="354">
        <v>6</v>
      </c>
      <c r="U20" s="475">
        <v>845</v>
      </c>
      <c r="V20" s="472">
        <v>8</v>
      </c>
      <c r="W20" s="473">
        <v>8</v>
      </c>
      <c r="X20" s="476">
        <v>11160</v>
      </c>
      <c r="Y20" s="14"/>
    </row>
    <row r="21" spans="1:32" ht="15" customHeight="1" x14ac:dyDescent="0.15">
      <c r="A21" s="468" t="s">
        <v>426</v>
      </c>
      <c r="B21" s="471">
        <v>25</v>
      </c>
      <c r="C21" s="1153">
        <v>25</v>
      </c>
      <c r="D21" s="1153"/>
      <c r="E21" s="1140">
        <v>33990</v>
      </c>
      <c r="F21" s="1140"/>
      <c r="G21" s="472">
        <v>13</v>
      </c>
      <c r="H21" s="354">
        <v>13</v>
      </c>
      <c r="I21" s="1140">
        <v>29253</v>
      </c>
      <c r="J21" s="1140"/>
      <c r="K21" s="472">
        <v>11</v>
      </c>
      <c r="L21" s="473">
        <v>11</v>
      </c>
      <c r="M21" s="1140">
        <v>2289</v>
      </c>
      <c r="N21" s="1140"/>
      <c r="O21" s="474">
        <v>0</v>
      </c>
      <c r="P21" s="354">
        <v>0</v>
      </c>
      <c r="Q21" s="1141">
        <v>0</v>
      </c>
      <c r="R21" s="1141"/>
      <c r="S21" s="474">
        <v>0</v>
      </c>
      <c r="T21" s="354">
        <v>0</v>
      </c>
      <c r="U21" s="474">
        <v>0</v>
      </c>
      <c r="V21" s="474">
        <v>1</v>
      </c>
      <c r="W21" s="473">
        <v>1</v>
      </c>
      <c r="X21" s="477">
        <v>2448</v>
      </c>
      <c r="Y21" s="14"/>
    </row>
    <row r="22" spans="1:32" ht="15" customHeight="1" x14ac:dyDescent="0.15">
      <c r="A22" s="468">
        <v>2</v>
      </c>
      <c r="B22" s="471">
        <v>46</v>
      </c>
      <c r="C22" s="1153">
        <v>49</v>
      </c>
      <c r="D22" s="1153"/>
      <c r="E22" s="1140">
        <v>67505</v>
      </c>
      <c r="F22" s="1140"/>
      <c r="G22" s="472">
        <v>22</v>
      </c>
      <c r="H22" s="354">
        <v>23</v>
      </c>
      <c r="I22" s="1140">
        <v>60350</v>
      </c>
      <c r="J22" s="1140"/>
      <c r="K22" s="472">
        <v>22</v>
      </c>
      <c r="L22" s="473">
        <v>23</v>
      </c>
      <c r="M22" s="1140">
        <v>6115</v>
      </c>
      <c r="N22" s="1140"/>
      <c r="O22" s="474">
        <v>1</v>
      </c>
      <c r="P22" s="354">
        <v>1</v>
      </c>
      <c r="Q22" s="1141">
        <v>780</v>
      </c>
      <c r="R22" s="1141"/>
      <c r="S22" s="472">
        <v>1</v>
      </c>
      <c r="T22" s="354">
        <v>2</v>
      </c>
      <c r="U22" s="478">
        <v>260</v>
      </c>
      <c r="V22" s="474">
        <v>0</v>
      </c>
      <c r="W22" s="473">
        <v>0</v>
      </c>
      <c r="X22" s="477">
        <v>0</v>
      </c>
      <c r="Y22" s="14"/>
    </row>
    <row r="23" spans="1:32" ht="15" customHeight="1" x14ac:dyDescent="0.15">
      <c r="A23" s="468">
        <v>3</v>
      </c>
      <c r="B23" s="471">
        <v>21</v>
      </c>
      <c r="C23" s="1153">
        <v>25</v>
      </c>
      <c r="D23" s="1153"/>
      <c r="E23" s="1140">
        <v>36993</v>
      </c>
      <c r="F23" s="1140"/>
      <c r="G23" s="472">
        <v>10</v>
      </c>
      <c r="H23" s="354">
        <v>13</v>
      </c>
      <c r="I23" s="1140">
        <v>33549</v>
      </c>
      <c r="J23" s="1140"/>
      <c r="K23" s="472">
        <v>7</v>
      </c>
      <c r="L23" s="473">
        <v>8</v>
      </c>
      <c r="M23" s="1140">
        <v>1656</v>
      </c>
      <c r="N23" s="1140"/>
      <c r="O23" s="474">
        <v>0</v>
      </c>
      <c r="P23" s="354">
        <v>0</v>
      </c>
      <c r="Q23" s="1141">
        <v>0</v>
      </c>
      <c r="R23" s="1141"/>
      <c r="S23" s="472">
        <v>2</v>
      </c>
      <c r="T23" s="354">
        <v>2</v>
      </c>
      <c r="U23" s="478">
        <v>325</v>
      </c>
      <c r="V23" s="474">
        <v>2</v>
      </c>
      <c r="W23" s="473">
        <v>2</v>
      </c>
      <c r="X23" s="477">
        <v>1463</v>
      </c>
      <c r="Y23" s="14"/>
    </row>
    <row r="24" spans="1:32" ht="20.100000000000001" customHeight="1" thickBot="1" x14ac:dyDescent="0.2">
      <c r="A24" s="470">
        <v>4</v>
      </c>
      <c r="B24" s="479">
        <v>32</v>
      </c>
      <c r="C24" s="1173">
        <v>36</v>
      </c>
      <c r="D24" s="1173"/>
      <c r="E24" s="1154">
        <v>52203</v>
      </c>
      <c r="F24" s="1154"/>
      <c r="G24" s="481">
        <v>18</v>
      </c>
      <c r="H24" s="482">
        <v>19</v>
      </c>
      <c r="I24" s="1154">
        <v>47203</v>
      </c>
      <c r="J24" s="1154"/>
      <c r="K24" s="481">
        <v>13</v>
      </c>
      <c r="L24" s="482">
        <v>14</v>
      </c>
      <c r="M24" s="1154">
        <v>3368</v>
      </c>
      <c r="N24" s="1154"/>
      <c r="O24" s="483">
        <v>1</v>
      </c>
      <c r="P24" s="482">
        <v>1</v>
      </c>
      <c r="Q24" s="1174">
        <v>1632</v>
      </c>
      <c r="R24" s="1174"/>
      <c r="S24" s="483">
        <v>0</v>
      </c>
      <c r="T24" s="482">
        <v>2</v>
      </c>
      <c r="U24" s="483">
        <v>0</v>
      </c>
      <c r="V24" s="483">
        <v>0</v>
      </c>
      <c r="W24" s="484">
        <v>0</v>
      </c>
      <c r="X24" s="485">
        <v>0</v>
      </c>
      <c r="Y24" s="14"/>
    </row>
    <row r="25" spans="1:32" ht="20.100000000000001" customHeight="1" x14ac:dyDescent="0.15">
      <c r="A25" s="29" t="s">
        <v>284</v>
      </c>
      <c r="B25" s="29"/>
      <c r="C25" s="29"/>
      <c r="D25" s="29"/>
      <c r="E25" s="29"/>
      <c r="F25" s="29"/>
      <c r="G25" s="29"/>
      <c r="H25" s="29"/>
      <c r="I25" s="29"/>
      <c r="J25" s="29"/>
      <c r="K25" s="29"/>
      <c r="L25" s="29"/>
      <c r="M25" s="29"/>
      <c r="N25" s="29"/>
      <c r="O25" s="29"/>
      <c r="P25" s="29"/>
      <c r="Q25" s="29"/>
      <c r="R25" s="29"/>
      <c r="S25" s="29"/>
      <c r="T25" s="29"/>
      <c r="U25" s="29"/>
      <c r="V25" s="318"/>
      <c r="W25" s="318"/>
      <c r="X25" s="310" t="s">
        <v>487</v>
      </c>
      <c r="Y25" s="14"/>
    </row>
    <row r="26" spans="1:32" ht="20.100000000000001" customHeight="1" x14ac:dyDescent="0.15">
      <c r="A26" s="29"/>
      <c r="B26" s="29"/>
      <c r="C26" s="29"/>
      <c r="D26" s="29"/>
      <c r="E26" s="29"/>
      <c r="F26" s="29"/>
      <c r="G26" s="29"/>
      <c r="H26" s="29"/>
      <c r="I26" s="29"/>
      <c r="J26" s="29"/>
      <c r="K26" s="29"/>
      <c r="L26" s="29"/>
      <c r="M26" s="29"/>
      <c r="N26" s="29"/>
      <c r="O26" s="29"/>
      <c r="P26" s="29"/>
      <c r="Q26" s="29"/>
      <c r="R26" s="29"/>
      <c r="S26" s="29"/>
      <c r="T26" s="29"/>
      <c r="U26" s="29"/>
      <c r="V26" s="70"/>
      <c r="W26" s="14"/>
      <c r="X26" s="14"/>
      <c r="Y26" s="14"/>
    </row>
    <row r="27" spans="1:32" ht="20.100000000000001" customHeight="1" thickBot="1" x14ac:dyDescent="0.2">
      <c r="A27" s="29" t="s">
        <v>468</v>
      </c>
      <c r="B27" s="29"/>
      <c r="C27" s="29"/>
      <c r="D27" s="29"/>
      <c r="E27" s="29"/>
      <c r="F27" s="29"/>
      <c r="G27" s="29"/>
      <c r="H27" s="29"/>
      <c r="I27" s="29"/>
      <c r="J27" s="29"/>
      <c r="K27" s="29"/>
      <c r="L27" s="29"/>
      <c r="M27" s="29"/>
      <c r="N27" s="29"/>
      <c r="O27" s="29"/>
      <c r="P27" s="29"/>
      <c r="Q27" s="161"/>
      <c r="R27" s="161"/>
      <c r="S27" s="161"/>
      <c r="T27" s="161"/>
      <c r="U27" s="161"/>
      <c r="V27" s="161"/>
      <c r="W27" s="161"/>
      <c r="X27" s="149" t="s">
        <v>563</v>
      </c>
      <c r="Y27" s="14"/>
    </row>
    <row r="28" spans="1:32" ht="9" customHeight="1" x14ac:dyDescent="0.15">
      <c r="A28" s="1128" t="s">
        <v>107</v>
      </c>
      <c r="B28" s="1129"/>
      <c r="C28" s="1105" t="s">
        <v>10</v>
      </c>
      <c r="D28" s="1106"/>
      <c r="E28" s="1106"/>
      <c r="F28" s="1106"/>
      <c r="G28" s="1106"/>
      <c r="H28" s="1106"/>
      <c r="I28" s="486"/>
      <c r="J28" s="486"/>
      <c r="K28" s="486"/>
      <c r="L28" s="486"/>
      <c r="M28" s="486"/>
      <c r="N28" s="486"/>
      <c r="O28" s="486"/>
      <c r="P28" s="486"/>
      <c r="Q28" s="486"/>
      <c r="R28" s="486"/>
      <c r="S28" s="486"/>
      <c r="T28" s="486"/>
      <c r="U28" s="486"/>
      <c r="V28" s="486"/>
      <c r="W28" s="486"/>
      <c r="X28" s="487"/>
      <c r="Y28" s="14"/>
      <c r="AB28" s="851"/>
      <c r="AC28" s="851"/>
      <c r="AD28" s="851"/>
      <c r="AE28" s="851"/>
      <c r="AF28" s="851"/>
    </row>
    <row r="29" spans="1:32" ht="16.5" customHeight="1" x14ac:dyDescent="0.15">
      <c r="A29" s="1130"/>
      <c r="B29" s="1131"/>
      <c r="C29" s="1107"/>
      <c r="D29" s="1108"/>
      <c r="E29" s="1108"/>
      <c r="F29" s="1108"/>
      <c r="G29" s="1108"/>
      <c r="H29" s="1109"/>
      <c r="I29" s="1093" t="s">
        <v>120</v>
      </c>
      <c r="J29" s="1093"/>
      <c r="K29" s="1093"/>
      <c r="L29" s="1093"/>
      <c r="M29" s="1093"/>
      <c r="N29" s="1093"/>
      <c r="O29" s="1093" t="s">
        <v>121</v>
      </c>
      <c r="P29" s="1093"/>
      <c r="Q29" s="1093"/>
      <c r="R29" s="1093"/>
      <c r="S29" s="1093"/>
      <c r="T29" s="1093"/>
      <c r="U29" s="1093" t="s">
        <v>122</v>
      </c>
      <c r="V29" s="1093"/>
      <c r="W29" s="1093"/>
      <c r="X29" s="1110"/>
      <c r="Y29" s="14"/>
      <c r="AB29" s="149"/>
      <c r="AC29" s="149"/>
      <c r="AD29" s="149"/>
      <c r="AE29" s="149"/>
      <c r="AF29" s="149"/>
    </row>
    <row r="30" spans="1:32" ht="16.5" customHeight="1" x14ac:dyDescent="0.15">
      <c r="A30" s="1132"/>
      <c r="B30" s="1133"/>
      <c r="C30" s="1135" t="s">
        <v>125</v>
      </c>
      <c r="D30" s="1135"/>
      <c r="E30" s="1135" t="s">
        <v>124</v>
      </c>
      <c r="F30" s="1135"/>
      <c r="G30" s="1135"/>
      <c r="H30" s="1135"/>
      <c r="I30" s="1134" t="s">
        <v>126</v>
      </c>
      <c r="J30" s="1135"/>
      <c r="K30" s="1135" t="s">
        <v>127</v>
      </c>
      <c r="L30" s="1135"/>
      <c r="M30" s="1135"/>
      <c r="N30" s="1135"/>
      <c r="O30" s="1135" t="s">
        <v>126</v>
      </c>
      <c r="P30" s="1135"/>
      <c r="Q30" s="1135" t="s">
        <v>127</v>
      </c>
      <c r="R30" s="1135"/>
      <c r="S30" s="1135"/>
      <c r="T30" s="1135"/>
      <c r="U30" s="488" t="s">
        <v>126</v>
      </c>
      <c r="V30" s="1135" t="s">
        <v>127</v>
      </c>
      <c r="W30" s="1135"/>
      <c r="X30" s="1136"/>
      <c r="Y30" s="14"/>
    </row>
    <row r="31" spans="1:32" ht="16.5" customHeight="1" x14ac:dyDescent="0.15">
      <c r="A31" s="1122" t="s">
        <v>358</v>
      </c>
      <c r="B31" s="1123"/>
      <c r="C31" s="1175">
        <v>62.140893470790381</v>
      </c>
      <c r="D31" s="1176"/>
      <c r="E31" s="1177">
        <v>198913</v>
      </c>
      <c r="F31" s="1177"/>
      <c r="G31" s="1177"/>
      <c r="H31" s="1178"/>
      <c r="I31" s="1119">
        <v>291</v>
      </c>
      <c r="J31" s="1120"/>
      <c r="K31" s="651">
        <v>15563</v>
      </c>
      <c r="L31" s="651"/>
      <c r="M31" s="651"/>
      <c r="N31" s="764"/>
      <c r="O31" s="1139">
        <v>291</v>
      </c>
      <c r="P31" s="1120"/>
      <c r="Q31" s="651">
        <v>9652</v>
      </c>
      <c r="R31" s="651"/>
      <c r="S31" s="651"/>
      <c r="T31" s="764"/>
      <c r="U31" s="489">
        <v>291</v>
      </c>
      <c r="V31" s="651">
        <v>15426</v>
      </c>
      <c r="W31" s="651"/>
      <c r="X31" s="1127"/>
      <c r="Y31" s="14"/>
    </row>
    <row r="32" spans="1:32" ht="16.5" customHeight="1" x14ac:dyDescent="0.15">
      <c r="A32" s="1117" t="s">
        <v>500</v>
      </c>
      <c r="B32" s="1118"/>
      <c r="C32" s="1137">
        <v>62.596413966656179</v>
      </c>
      <c r="D32" s="1138"/>
      <c r="E32" s="651">
        <v>198994</v>
      </c>
      <c r="F32" s="651"/>
      <c r="G32" s="651"/>
      <c r="H32" s="1121"/>
      <c r="I32" s="1119">
        <v>289</v>
      </c>
      <c r="J32" s="1120"/>
      <c r="K32" s="651">
        <v>11273</v>
      </c>
      <c r="L32" s="651"/>
      <c r="M32" s="651"/>
      <c r="N32" s="764"/>
      <c r="O32" s="1139">
        <v>289</v>
      </c>
      <c r="P32" s="1120"/>
      <c r="Q32" s="651">
        <v>10630</v>
      </c>
      <c r="R32" s="651"/>
      <c r="S32" s="651"/>
      <c r="T32" s="764"/>
      <c r="U32" s="489">
        <v>289</v>
      </c>
      <c r="V32" s="651">
        <v>16016</v>
      </c>
      <c r="W32" s="651"/>
      <c r="X32" s="1127"/>
      <c r="Y32" s="14"/>
    </row>
    <row r="33" spans="1:25" ht="16.5" customHeight="1" x14ac:dyDescent="0.15">
      <c r="A33" s="1117">
        <v>2</v>
      </c>
      <c r="B33" s="1118"/>
      <c r="C33" s="1137">
        <v>41.075043630017454</v>
      </c>
      <c r="D33" s="1138"/>
      <c r="E33" s="651">
        <v>117680</v>
      </c>
      <c r="F33" s="651"/>
      <c r="G33" s="651"/>
      <c r="H33" s="1121"/>
      <c r="I33" s="1119">
        <v>260</v>
      </c>
      <c r="J33" s="1120"/>
      <c r="K33" s="651">
        <v>4616</v>
      </c>
      <c r="L33" s="651"/>
      <c r="M33" s="651"/>
      <c r="N33" s="764"/>
      <c r="O33" s="1139">
        <v>260</v>
      </c>
      <c r="P33" s="1120"/>
      <c r="Q33" s="651">
        <v>5389</v>
      </c>
      <c r="R33" s="651"/>
      <c r="S33" s="651"/>
      <c r="T33" s="764"/>
      <c r="U33" s="489">
        <v>260</v>
      </c>
      <c r="V33" s="651">
        <v>10106</v>
      </c>
      <c r="W33" s="651"/>
      <c r="X33" s="1127"/>
      <c r="Y33" s="14"/>
    </row>
    <row r="34" spans="1:25" ht="15" customHeight="1" x14ac:dyDescent="0.15">
      <c r="A34" s="1117">
        <v>3</v>
      </c>
      <c r="B34" s="1118"/>
      <c r="C34" s="1137">
        <v>33.151495862507957</v>
      </c>
      <c r="D34" s="1138"/>
      <c r="E34" s="651">
        <v>104162</v>
      </c>
      <c r="F34" s="651"/>
      <c r="G34" s="651"/>
      <c r="H34" s="1121"/>
      <c r="I34" s="1119">
        <v>292</v>
      </c>
      <c r="J34" s="1120"/>
      <c r="K34" s="651">
        <v>5446</v>
      </c>
      <c r="L34" s="651"/>
      <c r="M34" s="651"/>
      <c r="N34" s="764"/>
      <c r="O34" s="1139">
        <v>292</v>
      </c>
      <c r="P34" s="1120"/>
      <c r="Q34" s="651">
        <v>4522</v>
      </c>
      <c r="R34" s="651"/>
      <c r="S34" s="651"/>
      <c r="T34" s="764"/>
      <c r="U34" s="489">
        <v>282</v>
      </c>
      <c r="V34" s="651">
        <v>10099</v>
      </c>
      <c r="W34" s="651"/>
      <c r="X34" s="1127"/>
      <c r="Y34" s="14"/>
    </row>
    <row r="35" spans="1:25" ht="20.100000000000001" customHeight="1" thickBot="1" x14ac:dyDescent="0.2">
      <c r="A35" s="1115">
        <v>4</v>
      </c>
      <c r="B35" s="1116"/>
      <c r="C35" s="1142">
        <v>43.121146060417317</v>
      </c>
      <c r="D35" s="1143"/>
      <c r="E35" s="1113">
        <v>138462</v>
      </c>
      <c r="F35" s="1113"/>
      <c r="G35" s="1113"/>
      <c r="H35" s="1114"/>
      <c r="I35" s="1111">
        <v>292</v>
      </c>
      <c r="J35" s="1112"/>
      <c r="K35" s="1113">
        <v>9055</v>
      </c>
      <c r="L35" s="1113"/>
      <c r="M35" s="1113"/>
      <c r="N35" s="1144"/>
      <c r="O35" s="1145">
        <v>293</v>
      </c>
      <c r="P35" s="1112"/>
      <c r="Q35" s="1113">
        <v>8068</v>
      </c>
      <c r="R35" s="1113"/>
      <c r="S35" s="1113"/>
      <c r="T35" s="1144"/>
      <c r="U35" s="490">
        <v>288</v>
      </c>
      <c r="V35" s="1113">
        <v>11442</v>
      </c>
      <c r="W35" s="1113"/>
      <c r="X35" s="1126"/>
      <c r="Y35" s="14"/>
    </row>
    <row r="36" spans="1:25" ht="20.100000000000001" customHeight="1" thickBot="1" x14ac:dyDescent="0.2">
      <c r="A36" s="392"/>
      <c r="B36" s="392"/>
      <c r="C36" s="392"/>
      <c r="D36" s="392"/>
      <c r="E36" s="392"/>
      <c r="F36" s="392"/>
      <c r="G36" s="491"/>
      <c r="H36" s="491"/>
      <c r="I36" s="392"/>
      <c r="J36" s="25"/>
      <c r="K36" s="25"/>
      <c r="L36" s="392"/>
      <c r="M36" s="392"/>
      <c r="N36" s="25"/>
      <c r="O36" s="392"/>
      <c r="P36" s="392"/>
      <c r="Q36" s="392"/>
      <c r="R36" s="392"/>
      <c r="S36" s="392"/>
      <c r="T36" s="392"/>
      <c r="U36" s="392"/>
      <c r="V36" s="393"/>
      <c r="W36" s="25"/>
      <c r="X36" s="25"/>
      <c r="Y36" s="14"/>
    </row>
    <row r="37" spans="1:25" ht="9" customHeight="1" x14ac:dyDescent="0.15">
      <c r="A37" s="1128" t="s">
        <v>107</v>
      </c>
      <c r="B37" s="1129"/>
      <c r="C37" s="486"/>
      <c r="D37" s="486"/>
      <c r="E37" s="486"/>
      <c r="F37" s="486"/>
      <c r="G37" s="486"/>
      <c r="H37" s="486"/>
      <c r="I37" s="492"/>
      <c r="J37" s="492"/>
      <c r="K37" s="492"/>
      <c r="L37" s="492"/>
      <c r="M37" s="492"/>
      <c r="N37" s="492"/>
      <c r="O37" s="492"/>
      <c r="P37" s="492"/>
      <c r="Q37" s="492"/>
      <c r="R37" s="492"/>
      <c r="S37" s="492"/>
      <c r="T37" s="492"/>
      <c r="U37" s="492"/>
      <c r="V37" s="492"/>
      <c r="W37" s="492"/>
      <c r="X37" s="493"/>
      <c r="Y37" s="14"/>
    </row>
    <row r="38" spans="1:25" ht="17.25" customHeight="1" x14ac:dyDescent="0.15">
      <c r="A38" s="1130"/>
      <c r="B38" s="1131"/>
      <c r="C38" s="1092" t="s">
        <v>123</v>
      </c>
      <c r="D38" s="1093"/>
      <c r="E38" s="1093"/>
      <c r="F38" s="1093"/>
      <c r="G38" s="1093"/>
      <c r="H38" s="1093"/>
      <c r="I38" s="1094" t="s">
        <v>128</v>
      </c>
      <c r="J38" s="1094"/>
      <c r="K38" s="1094"/>
      <c r="L38" s="1094"/>
      <c r="M38" s="1094"/>
      <c r="N38" s="1094"/>
      <c r="O38" s="1094" t="s">
        <v>129</v>
      </c>
      <c r="P38" s="1094"/>
      <c r="Q38" s="1094"/>
      <c r="R38" s="1094"/>
      <c r="S38" s="1094"/>
      <c r="T38" s="1094"/>
      <c r="U38" s="1094" t="s">
        <v>130</v>
      </c>
      <c r="V38" s="1094"/>
      <c r="W38" s="1094"/>
      <c r="X38" s="1095"/>
      <c r="Y38" s="14"/>
    </row>
    <row r="39" spans="1:25" ht="17.25" customHeight="1" x14ac:dyDescent="0.15">
      <c r="A39" s="1132"/>
      <c r="B39" s="1133"/>
      <c r="C39" s="1134" t="s">
        <v>126</v>
      </c>
      <c r="D39" s="1135"/>
      <c r="E39" s="1133" t="s">
        <v>127</v>
      </c>
      <c r="F39" s="1133"/>
      <c r="G39" s="1133"/>
      <c r="H39" s="1133"/>
      <c r="I39" s="1135" t="s">
        <v>126</v>
      </c>
      <c r="J39" s="1135"/>
      <c r="K39" s="1135" t="s">
        <v>127</v>
      </c>
      <c r="L39" s="1135"/>
      <c r="M39" s="1135"/>
      <c r="N39" s="1135"/>
      <c r="O39" s="1135" t="s">
        <v>126</v>
      </c>
      <c r="P39" s="1135"/>
      <c r="Q39" s="1135" t="s">
        <v>127</v>
      </c>
      <c r="R39" s="1135"/>
      <c r="S39" s="1135"/>
      <c r="T39" s="1135"/>
      <c r="U39" s="488" t="s">
        <v>126</v>
      </c>
      <c r="V39" s="1135" t="s">
        <v>127</v>
      </c>
      <c r="W39" s="1135"/>
      <c r="X39" s="1136"/>
      <c r="Y39" s="14"/>
    </row>
    <row r="40" spans="1:25" ht="17.25" customHeight="1" x14ac:dyDescent="0.15">
      <c r="A40" s="1122" t="s">
        <v>358</v>
      </c>
      <c r="B40" s="1123"/>
      <c r="C40" s="1124">
        <v>291</v>
      </c>
      <c r="D40" s="1125"/>
      <c r="E40" s="651">
        <v>17487</v>
      </c>
      <c r="F40" s="651"/>
      <c r="G40" s="651"/>
      <c r="H40" s="1121"/>
      <c r="I40" s="1124">
        <v>291</v>
      </c>
      <c r="J40" s="1125"/>
      <c r="K40" s="651">
        <v>20177</v>
      </c>
      <c r="L40" s="651"/>
      <c r="M40" s="651"/>
      <c r="N40" s="1121"/>
      <c r="O40" s="1124">
        <v>291</v>
      </c>
      <c r="P40" s="1125"/>
      <c r="Q40" s="651">
        <v>17068</v>
      </c>
      <c r="R40" s="651"/>
      <c r="S40" s="651"/>
      <c r="T40" s="1121"/>
      <c r="U40" s="494">
        <v>291</v>
      </c>
      <c r="V40" s="651">
        <v>23510</v>
      </c>
      <c r="W40" s="651"/>
      <c r="X40" s="1127"/>
      <c r="Y40" s="14"/>
    </row>
    <row r="41" spans="1:25" ht="17.25" customHeight="1" x14ac:dyDescent="0.15">
      <c r="A41" s="1117" t="s">
        <v>500</v>
      </c>
      <c r="B41" s="1118"/>
      <c r="C41" s="1119">
        <v>289</v>
      </c>
      <c r="D41" s="1120"/>
      <c r="E41" s="651">
        <v>13882</v>
      </c>
      <c r="F41" s="651"/>
      <c r="G41" s="651"/>
      <c r="H41" s="1121"/>
      <c r="I41" s="1119">
        <v>289</v>
      </c>
      <c r="J41" s="1120"/>
      <c r="K41" s="651">
        <v>18955</v>
      </c>
      <c r="L41" s="651"/>
      <c r="M41" s="651"/>
      <c r="N41" s="1121"/>
      <c r="O41" s="1119">
        <v>289</v>
      </c>
      <c r="P41" s="1120"/>
      <c r="Q41" s="651">
        <v>20932</v>
      </c>
      <c r="R41" s="651"/>
      <c r="S41" s="651"/>
      <c r="T41" s="1121"/>
      <c r="U41" s="495">
        <v>289</v>
      </c>
      <c r="V41" s="651">
        <v>21212</v>
      </c>
      <c r="W41" s="651"/>
      <c r="X41" s="1127"/>
      <c r="Y41" s="14"/>
    </row>
    <row r="42" spans="1:25" ht="17.25" customHeight="1" x14ac:dyDescent="0.15">
      <c r="A42" s="1117">
        <v>2</v>
      </c>
      <c r="B42" s="1118"/>
      <c r="C42" s="1119">
        <v>256</v>
      </c>
      <c r="D42" s="1120"/>
      <c r="E42" s="651">
        <v>10575</v>
      </c>
      <c r="F42" s="651"/>
      <c r="G42" s="651"/>
      <c r="H42" s="1121"/>
      <c r="I42" s="1119">
        <v>262</v>
      </c>
      <c r="J42" s="1120"/>
      <c r="K42" s="651">
        <v>15304</v>
      </c>
      <c r="L42" s="651"/>
      <c r="M42" s="651"/>
      <c r="N42" s="1121"/>
      <c r="O42" s="1119">
        <v>261</v>
      </c>
      <c r="P42" s="1120"/>
      <c r="Q42" s="651">
        <v>14918</v>
      </c>
      <c r="R42" s="651"/>
      <c r="S42" s="651"/>
      <c r="T42" s="1121"/>
      <c r="U42" s="495">
        <v>260</v>
      </c>
      <c r="V42" s="651">
        <v>9786</v>
      </c>
      <c r="W42" s="651"/>
      <c r="X42" s="1127"/>
      <c r="Y42" s="14"/>
    </row>
    <row r="43" spans="1:25" ht="15" customHeight="1" x14ac:dyDescent="0.15">
      <c r="A43" s="1117">
        <v>3</v>
      </c>
      <c r="B43" s="1118"/>
      <c r="C43" s="1119">
        <v>268</v>
      </c>
      <c r="D43" s="1120"/>
      <c r="E43" s="651">
        <v>7081</v>
      </c>
      <c r="F43" s="651"/>
      <c r="G43" s="651"/>
      <c r="H43" s="1121"/>
      <c r="I43" s="1119">
        <v>294</v>
      </c>
      <c r="J43" s="1120"/>
      <c r="K43" s="651">
        <v>13781</v>
      </c>
      <c r="L43" s="651"/>
      <c r="M43" s="651"/>
      <c r="N43" s="1121"/>
      <c r="O43" s="1119">
        <v>292</v>
      </c>
      <c r="P43" s="1120"/>
      <c r="Q43" s="651">
        <v>11194</v>
      </c>
      <c r="R43" s="651"/>
      <c r="S43" s="651"/>
      <c r="T43" s="1121"/>
      <c r="U43" s="495">
        <v>292</v>
      </c>
      <c r="V43" s="651">
        <v>8879</v>
      </c>
      <c r="W43" s="651"/>
      <c r="X43" s="1127"/>
      <c r="Y43" s="14"/>
    </row>
    <row r="44" spans="1:25" ht="20.100000000000001" customHeight="1" thickBot="1" x14ac:dyDescent="0.2">
      <c r="A44" s="1115">
        <v>4</v>
      </c>
      <c r="B44" s="1116"/>
      <c r="C44" s="1111">
        <v>292</v>
      </c>
      <c r="D44" s="1112"/>
      <c r="E44" s="1113">
        <v>7710</v>
      </c>
      <c r="F44" s="1113"/>
      <c r="G44" s="1113"/>
      <c r="H44" s="1114"/>
      <c r="I44" s="1111">
        <v>293</v>
      </c>
      <c r="J44" s="1112"/>
      <c r="K44" s="1113">
        <v>15461</v>
      </c>
      <c r="L44" s="1113"/>
      <c r="M44" s="1113"/>
      <c r="N44" s="1114"/>
      <c r="O44" s="1111">
        <v>291</v>
      </c>
      <c r="P44" s="1112"/>
      <c r="Q44" s="1113">
        <v>16129</v>
      </c>
      <c r="R44" s="1113"/>
      <c r="S44" s="1113"/>
      <c r="T44" s="1114"/>
      <c r="U44" s="496">
        <v>292</v>
      </c>
      <c r="V44" s="1113">
        <v>14762</v>
      </c>
      <c r="W44" s="1113"/>
      <c r="X44" s="1126"/>
      <c r="Y44" s="14"/>
    </row>
    <row r="45" spans="1:25" ht="20.100000000000001" customHeight="1" thickBot="1" x14ac:dyDescent="0.2">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14"/>
    </row>
    <row r="46" spans="1:25" ht="9" customHeight="1" x14ac:dyDescent="0.15">
      <c r="A46" s="1128" t="s">
        <v>107</v>
      </c>
      <c r="B46" s="1129"/>
      <c r="C46" s="492"/>
      <c r="D46" s="492"/>
      <c r="E46" s="492"/>
      <c r="F46" s="492"/>
      <c r="G46" s="492"/>
      <c r="H46" s="492"/>
      <c r="I46" s="492"/>
      <c r="J46" s="492"/>
      <c r="K46" s="492"/>
      <c r="L46" s="492"/>
      <c r="M46" s="492"/>
      <c r="N46" s="492"/>
      <c r="O46" s="492"/>
      <c r="P46" s="492"/>
      <c r="Q46" s="492"/>
      <c r="R46" s="492"/>
      <c r="S46" s="492"/>
      <c r="T46" s="492"/>
      <c r="U46" s="492"/>
      <c r="V46" s="492"/>
      <c r="W46" s="492"/>
      <c r="X46" s="493"/>
      <c r="Y46" s="14"/>
    </row>
    <row r="47" spans="1:25" ht="16.5" customHeight="1" x14ac:dyDescent="0.15">
      <c r="A47" s="1130"/>
      <c r="B47" s="1131"/>
      <c r="C47" s="1096" t="s">
        <v>131</v>
      </c>
      <c r="D47" s="1094"/>
      <c r="E47" s="1094"/>
      <c r="F47" s="1094"/>
      <c r="G47" s="1094"/>
      <c r="H47" s="1094"/>
      <c r="I47" s="1094" t="s">
        <v>132</v>
      </c>
      <c r="J47" s="1094"/>
      <c r="K47" s="1094"/>
      <c r="L47" s="1094"/>
      <c r="M47" s="1094"/>
      <c r="N47" s="1094"/>
      <c r="O47" s="1094" t="s">
        <v>133</v>
      </c>
      <c r="P47" s="1094"/>
      <c r="Q47" s="1094"/>
      <c r="R47" s="1094"/>
      <c r="S47" s="1094"/>
      <c r="T47" s="1094"/>
      <c r="U47" s="1094" t="s">
        <v>276</v>
      </c>
      <c r="V47" s="1094"/>
      <c r="W47" s="1094"/>
      <c r="X47" s="1095"/>
      <c r="Y47" s="14"/>
    </row>
    <row r="48" spans="1:25" ht="16.5" customHeight="1" x14ac:dyDescent="0.15">
      <c r="A48" s="1132"/>
      <c r="B48" s="1133"/>
      <c r="C48" s="1134" t="s">
        <v>126</v>
      </c>
      <c r="D48" s="1135"/>
      <c r="E48" s="1135" t="s">
        <v>127</v>
      </c>
      <c r="F48" s="1135"/>
      <c r="G48" s="1135"/>
      <c r="H48" s="1135"/>
      <c r="I48" s="1135" t="s">
        <v>126</v>
      </c>
      <c r="J48" s="1135"/>
      <c r="K48" s="1135" t="s">
        <v>127</v>
      </c>
      <c r="L48" s="1135"/>
      <c r="M48" s="1135"/>
      <c r="N48" s="1135"/>
      <c r="O48" s="1135" t="s">
        <v>126</v>
      </c>
      <c r="P48" s="1135"/>
      <c r="Q48" s="1135" t="s">
        <v>127</v>
      </c>
      <c r="R48" s="1135"/>
      <c r="S48" s="1135"/>
      <c r="T48" s="1135"/>
      <c r="U48" s="488" t="s">
        <v>277</v>
      </c>
      <c r="V48" s="1135" t="s">
        <v>278</v>
      </c>
      <c r="W48" s="1135"/>
      <c r="X48" s="1136"/>
      <c r="Y48" s="14"/>
    </row>
    <row r="49" spans="1:25" ht="16.5" customHeight="1" x14ac:dyDescent="0.15">
      <c r="A49" s="1122" t="s">
        <v>358</v>
      </c>
      <c r="B49" s="1123"/>
      <c r="C49" s="1124">
        <v>291</v>
      </c>
      <c r="D49" s="1125"/>
      <c r="E49" s="651">
        <v>27063</v>
      </c>
      <c r="F49" s="651"/>
      <c r="G49" s="651"/>
      <c r="H49" s="1121"/>
      <c r="I49" s="1124">
        <v>291</v>
      </c>
      <c r="J49" s="1125"/>
      <c r="K49" s="651">
        <v>19705</v>
      </c>
      <c r="L49" s="651"/>
      <c r="M49" s="651"/>
      <c r="N49" s="1121"/>
      <c r="O49" s="1124">
        <v>291</v>
      </c>
      <c r="P49" s="1125"/>
      <c r="Q49" s="651">
        <v>17180</v>
      </c>
      <c r="R49" s="651"/>
      <c r="S49" s="651"/>
      <c r="T49" s="1121"/>
      <c r="U49" s="494">
        <v>291</v>
      </c>
      <c r="V49" s="651">
        <v>16082</v>
      </c>
      <c r="W49" s="651"/>
      <c r="X49" s="1127"/>
      <c r="Y49" s="14"/>
    </row>
    <row r="50" spans="1:25" ht="16.5" customHeight="1" x14ac:dyDescent="0.15">
      <c r="A50" s="1117" t="s">
        <v>500</v>
      </c>
      <c r="B50" s="1118"/>
      <c r="C50" s="1119">
        <v>289</v>
      </c>
      <c r="D50" s="1120"/>
      <c r="E50" s="651">
        <v>29514</v>
      </c>
      <c r="F50" s="651"/>
      <c r="G50" s="651"/>
      <c r="H50" s="1121"/>
      <c r="I50" s="1119">
        <v>289</v>
      </c>
      <c r="J50" s="1120"/>
      <c r="K50" s="651">
        <v>19612</v>
      </c>
      <c r="L50" s="651"/>
      <c r="M50" s="651"/>
      <c r="N50" s="1121"/>
      <c r="O50" s="1119">
        <v>289</v>
      </c>
      <c r="P50" s="1120"/>
      <c r="Q50" s="651">
        <v>16136</v>
      </c>
      <c r="R50" s="651"/>
      <c r="S50" s="651"/>
      <c r="T50" s="1121"/>
      <c r="U50" s="495">
        <v>289</v>
      </c>
      <c r="V50" s="651">
        <v>20832</v>
      </c>
      <c r="W50" s="651"/>
      <c r="X50" s="1127"/>
      <c r="Y50" s="14"/>
    </row>
    <row r="51" spans="1:25" ht="16.5" customHeight="1" x14ac:dyDescent="0.15">
      <c r="A51" s="1117">
        <v>2</v>
      </c>
      <c r="B51" s="1118"/>
      <c r="C51" s="1119">
        <v>262</v>
      </c>
      <c r="D51" s="1120"/>
      <c r="E51" s="651">
        <v>13526</v>
      </c>
      <c r="F51" s="651"/>
      <c r="G51" s="651"/>
      <c r="H51" s="1121"/>
      <c r="I51" s="1119">
        <v>260</v>
      </c>
      <c r="J51" s="1120"/>
      <c r="K51" s="651">
        <v>15580</v>
      </c>
      <c r="L51" s="651"/>
      <c r="M51" s="651"/>
      <c r="N51" s="1121"/>
      <c r="O51" s="1119">
        <v>261</v>
      </c>
      <c r="P51" s="1120"/>
      <c r="Q51" s="651">
        <v>7063</v>
      </c>
      <c r="R51" s="651"/>
      <c r="S51" s="651"/>
      <c r="T51" s="1121"/>
      <c r="U51" s="495">
        <v>263</v>
      </c>
      <c r="V51" s="651">
        <v>10817</v>
      </c>
      <c r="W51" s="651"/>
      <c r="X51" s="1127"/>
      <c r="Y51" s="14"/>
    </row>
    <row r="52" spans="1:25" ht="16.5" customHeight="1" x14ac:dyDescent="0.15">
      <c r="A52" s="1117">
        <v>3</v>
      </c>
      <c r="B52" s="1118"/>
      <c r="C52" s="1119">
        <v>275</v>
      </c>
      <c r="D52" s="1120"/>
      <c r="E52" s="651">
        <v>13065</v>
      </c>
      <c r="F52" s="651"/>
      <c r="G52" s="651"/>
      <c r="H52" s="1121"/>
      <c r="I52" s="1119">
        <v>291</v>
      </c>
      <c r="J52" s="1120"/>
      <c r="K52" s="651">
        <v>12090</v>
      </c>
      <c r="L52" s="651"/>
      <c r="M52" s="651"/>
      <c r="N52" s="1121"/>
      <c r="O52" s="1119">
        <v>275</v>
      </c>
      <c r="P52" s="1120"/>
      <c r="Q52" s="651">
        <v>6445</v>
      </c>
      <c r="R52" s="651"/>
      <c r="S52" s="651"/>
      <c r="T52" s="1121"/>
      <c r="U52" s="495">
        <v>289</v>
      </c>
      <c r="V52" s="651">
        <v>11560</v>
      </c>
      <c r="W52" s="651"/>
      <c r="X52" s="1127"/>
      <c r="Y52" s="14"/>
    </row>
    <row r="53" spans="1:25" ht="16.5" customHeight="1" thickBot="1" x14ac:dyDescent="0.2">
      <c r="A53" s="1115">
        <v>4</v>
      </c>
      <c r="B53" s="1116"/>
      <c r="C53" s="1111">
        <v>294</v>
      </c>
      <c r="D53" s="1112"/>
      <c r="E53" s="1113">
        <v>19722</v>
      </c>
      <c r="F53" s="1113"/>
      <c r="G53" s="1113"/>
      <c r="H53" s="1114"/>
      <c r="I53" s="1111">
        <v>292</v>
      </c>
      <c r="J53" s="1112"/>
      <c r="K53" s="1113">
        <v>14560</v>
      </c>
      <c r="L53" s="1113"/>
      <c r="M53" s="1113"/>
      <c r="N53" s="1114"/>
      <c r="O53" s="1111">
        <v>292</v>
      </c>
      <c r="P53" s="1112"/>
      <c r="Q53" s="1113">
        <v>14218</v>
      </c>
      <c r="R53" s="1113"/>
      <c r="S53" s="1113"/>
      <c r="T53" s="1114"/>
      <c r="U53" s="496">
        <v>292</v>
      </c>
      <c r="V53" s="1113">
        <v>7335</v>
      </c>
      <c r="W53" s="1113"/>
      <c r="X53" s="1126"/>
      <c r="Y53" s="14"/>
    </row>
    <row r="54" spans="1:25" ht="20.100000000000001" customHeight="1" x14ac:dyDescent="0.15">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5" t="s">
        <v>564</v>
      </c>
      <c r="Y54" s="14"/>
    </row>
    <row r="55" spans="1:25" ht="20.100000000000001" customHeigh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row>
  </sheetData>
  <sheetProtection sheet="1"/>
  <mergeCells count="226">
    <mergeCell ref="V33:X33"/>
    <mergeCell ref="C30:D30"/>
    <mergeCell ref="C31:D31"/>
    <mergeCell ref="C32:D32"/>
    <mergeCell ref="E33:H33"/>
    <mergeCell ref="A32:B32"/>
    <mergeCell ref="Q32:T32"/>
    <mergeCell ref="O30:P30"/>
    <mergeCell ref="O31:P31"/>
    <mergeCell ref="C33:D33"/>
    <mergeCell ref="A31:B31"/>
    <mergeCell ref="O33:P33"/>
    <mergeCell ref="E31:H31"/>
    <mergeCell ref="K33:N33"/>
    <mergeCell ref="I33:J33"/>
    <mergeCell ref="I32:J32"/>
    <mergeCell ref="K31:N31"/>
    <mergeCell ref="A28:B30"/>
    <mergeCell ref="Q33:T33"/>
    <mergeCell ref="E30:H30"/>
    <mergeCell ref="I31:J31"/>
    <mergeCell ref="E32:H32"/>
    <mergeCell ref="I30:J30"/>
    <mergeCell ref="K32:N32"/>
    <mergeCell ref="O32:P32"/>
    <mergeCell ref="V32:X32"/>
    <mergeCell ref="Q31:T31"/>
    <mergeCell ref="C22:D22"/>
    <mergeCell ref="C24:D24"/>
    <mergeCell ref="C23:D23"/>
    <mergeCell ref="E24:F24"/>
    <mergeCell ref="M24:N24"/>
    <mergeCell ref="Q24:R24"/>
    <mergeCell ref="E23:F23"/>
    <mergeCell ref="M23:N23"/>
    <mergeCell ref="B10:I10"/>
    <mergeCell ref="AB13:AG13"/>
    <mergeCell ref="A6:A7"/>
    <mergeCell ref="B6:I6"/>
    <mergeCell ref="B7:I7"/>
    <mergeCell ref="B11:I11"/>
    <mergeCell ref="B12:I12"/>
    <mergeCell ref="B8:I8"/>
    <mergeCell ref="B9:I9"/>
    <mergeCell ref="AC8:AJ8"/>
    <mergeCell ref="AC9:AJ9"/>
    <mergeCell ref="AC10:AJ10"/>
    <mergeCell ref="S7:X7"/>
    <mergeCell ref="S6:X6"/>
    <mergeCell ref="J7:R7"/>
    <mergeCell ref="J6:R6"/>
    <mergeCell ref="S12:X12"/>
    <mergeCell ref="S11:X11"/>
    <mergeCell ref="S10:X10"/>
    <mergeCell ref="S8:X8"/>
    <mergeCell ref="S9:X9"/>
    <mergeCell ref="J12:R12"/>
    <mergeCell ref="J11:R11"/>
    <mergeCell ref="J10:R10"/>
    <mergeCell ref="AB28:AF28"/>
    <mergeCell ref="V16:X16"/>
    <mergeCell ref="A17:A19"/>
    <mergeCell ref="B19:D19"/>
    <mergeCell ref="E19:F19"/>
    <mergeCell ref="G19:H19"/>
    <mergeCell ref="I19:J19"/>
    <mergeCell ref="K19:L19"/>
    <mergeCell ref="M19:N19"/>
    <mergeCell ref="O19:P19"/>
    <mergeCell ref="Q19:R19"/>
    <mergeCell ref="S19:T19"/>
    <mergeCell ref="V19:W19"/>
    <mergeCell ref="C20:D20"/>
    <mergeCell ref="C21:D21"/>
    <mergeCell ref="I20:J20"/>
    <mergeCell ref="I23:J23"/>
    <mergeCell ref="I24:J24"/>
    <mergeCell ref="I21:J21"/>
    <mergeCell ref="I22:J22"/>
    <mergeCell ref="E20:F20"/>
    <mergeCell ref="M20:N20"/>
    <mergeCell ref="Q20:R20"/>
    <mergeCell ref="Q23:R23"/>
    <mergeCell ref="V34:X34"/>
    <mergeCell ref="A35:B35"/>
    <mergeCell ref="C35:D35"/>
    <mergeCell ref="E35:H35"/>
    <mergeCell ref="I35:J35"/>
    <mergeCell ref="K35:N35"/>
    <mergeCell ref="O35:P35"/>
    <mergeCell ref="Q35:T35"/>
    <mergeCell ref="V35:X35"/>
    <mergeCell ref="E21:F21"/>
    <mergeCell ref="M21:N21"/>
    <mergeCell ref="Q21:R21"/>
    <mergeCell ref="E22:F22"/>
    <mergeCell ref="M22:N22"/>
    <mergeCell ref="Q22:R22"/>
    <mergeCell ref="V30:X30"/>
    <mergeCell ref="Q30:T30"/>
    <mergeCell ref="V31:X31"/>
    <mergeCell ref="K30:N30"/>
    <mergeCell ref="A40:B40"/>
    <mergeCell ref="C40:D40"/>
    <mergeCell ref="E40:H40"/>
    <mergeCell ref="I40:J40"/>
    <mergeCell ref="K40:N40"/>
    <mergeCell ref="O40:P40"/>
    <mergeCell ref="Q40:T40"/>
    <mergeCell ref="V40:X40"/>
    <mergeCell ref="A33:B33"/>
    <mergeCell ref="A37:B39"/>
    <mergeCell ref="C39:D39"/>
    <mergeCell ref="E39:H39"/>
    <mergeCell ref="I39:J39"/>
    <mergeCell ref="K39:N39"/>
    <mergeCell ref="O39:P39"/>
    <mergeCell ref="Q39:T39"/>
    <mergeCell ref="V39:X39"/>
    <mergeCell ref="A34:B34"/>
    <mergeCell ref="C34:D34"/>
    <mergeCell ref="E34:H34"/>
    <mergeCell ref="I34:J34"/>
    <mergeCell ref="K34:N34"/>
    <mergeCell ref="O34:P34"/>
    <mergeCell ref="Q34:T34"/>
    <mergeCell ref="A42:B42"/>
    <mergeCell ref="C42:D42"/>
    <mergeCell ref="E42:H42"/>
    <mergeCell ref="I42:J42"/>
    <mergeCell ref="K42:N42"/>
    <mergeCell ref="O42:P42"/>
    <mergeCell ref="Q42:T42"/>
    <mergeCell ref="V42:X42"/>
    <mergeCell ref="A41:B41"/>
    <mergeCell ref="C41:D41"/>
    <mergeCell ref="E41:H41"/>
    <mergeCell ref="I41:J41"/>
    <mergeCell ref="K41:N41"/>
    <mergeCell ref="O41:P41"/>
    <mergeCell ref="Q41:T41"/>
    <mergeCell ref="V41:X41"/>
    <mergeCell ref="V44:X44"/>
    <mergeCell ref="A43:B43"/>
    <mergeCell ref="C43:D43"/>
    <mergeCell ref="E43:H43"/>
    <mergeCell ref="I43:J43"/>
    <mergeCell ref="K43:N43"/>
    <mergeCell ref="O43:P43"/>
    <mergeCell ref="Q43:T43"/>
    <mergeCell ref="V43:X43"/>
    <mergeCell ref="V49:X49"/>
    <mergeCell ref="A46:B48"/>
    <mergeCell ref="C48:D48"/>
    <mergeCell ref="E48:H48"/>
    <mergeCell ref="I48:J48"/>
    <mergeCell ref="K48:N48"/>
    <mergeCell ref="O48:P48"/>
    <mergeCell ref="Q48:T48"/>
    <mergeCell ref="V48:X48"/>
    <mergeCell ref="V51:X51"/>
    <mergeCell ref="A50:B50"/>
    <mergeCell ref="C50:D50"/>
    <mergeCell ref="E50:H50"/>
    <mergeCell ref="I50:J50"/>
    <mergeCell ref="K50:N50"/>
    <mergeCell ref="O50:P50"/>
    <mergeCell ref="Q50:T50"/>
    <mergeCell ref="V50:X50"/>
    <mergeCell ref="V53:X53"/>
    <mergeCell ref="A52:B52"/>
    <mergeCell ref="C52:D52"/>
    <mergeCell ref="E52:H52"/>
    <mergeCell ref="I52:J52"/>
    <mergeCell ref="K52:N52"/>
    <mergeCell ref="O52:P52"/>
    <mergeCell ref="Q52:T52"/>
    <mergeCell ref="V52:X52"/>
    <mergeCell ref="J9:R9"/>
    <mergeCell ref="J8:R8"/>
    <mergeCell ref="A53:B53"/>
    <mergeCell ref="C53:D53"/>
    <mergeCell ref="E53:H53"/>
    <mergeCell ref="I53:J53"/>
    <mergeCell ref="K53:N53"/>
    <mergeCell ref="O53:P53"/>
    <mergeCell ref="Q53:T53"/>
    <mergeCell ref="A51:B51"/>
    <mergeCell ref="C51:D51"/>
    <mergeCell ref="E51:H51"/>
    <mergeCell ref="I51:J51"/>
    <mergeCell ref="K51:N51"/>
    <mergeCell ref="O51:P51"/>
    <mergeCell ref="Q51:T51"/>
    <mergeCell ref="A49:B49"/>
    <mergeCell ref="C49:D49"/>
    <mergeCell ref="E49:H49"/>
    <mergeCell ref="I49:J49"/>
    <mergeCell ref="K49:N49"/>
    <mergeCell ref="O49:P49"/>
    <mergeCell ref="Q49:T49"/>
    <mergeCell ref="A44:B44"/>
    <mergeCell ref="C38:H38"/>
    <mergeCell ref="I38:N38"/>
    <mergeCell ref="O38:T38"/>
    <mergeCell ref="U38:X38"/>
    <mergeCell ref="C47:H47"/>
    <mergeCell ref="I47:N47"/>
    <mergeCell ref="O47:T47"/>
    <mergeCell ref="U47:X47"/>
    <mergeCell ref="B17:F18"/>
    <mergeCell ref="G18:J18"/>
    <mergeCell ref="K18:N18"/>
    <mergeCell ref="O18:R18"/>
    <mergeCell ref="S18:U18"/>
    <mergeCell ref="V18:X18"/>
    <mergeCell ref="C28:H29"/>
    <mergeCell ref="I29:N29"/>
    <mergeCell ref="O29:T29"/>
    <mergeCell ref="U29:X29"/>
    <mergeCell ref="C44:D44"/>
    <mergeCell ref="E44:H44"/>
    <mergeCell ref="I44:J44"/>
    <mergeCell ref="K44:N44"/>
    <mergeCell ref="O44:P44"/>
    <mergeCell ref="Q44:T44"/>
  </mergeCells>
  <phoneticPr fontId="21"/>
  <conditionalFormatting sqref="S11:S12 A11:B12 J11:J12 O24:Q24 K23:M24 G23:I24 U34:V35 Q34:Q35 O34:O35 K34:K35 I34:I35 U43:V44 Q43:Q44 O43:O44 K43:K44 I43:I44 E43:E44 U52:V53 Q52:Q53 O52:O53 K52:K53 I52:I53 E52:E53 S23:X23 A8:A10 E21:E24 B21:C24 P23 T24 A43:C44 A52:C53 A31:C35 E31:E35 A40:B42 A49:B51">
    <cfRule type="expression" dxfId="54" priority="32">
      <formula>MOD(ROW(),2)=0</formula>
    </cfRule>
  </conditionalFormatting>
  <conditionalFormatting sqref="S8 B8 J8">
    <cfRule type="expression" dxfId="53" priority="31">
      <formula>MOD(ROW(),2)=0</formula>
    </cfRule>
  </conditionalFormatting>
  <conditionalFormatting sqref="S9 B9 J9">
    <cfRule type="expression" dxfId="52" priority="30">
      <formula>MOD(ROW(),2)=0</formula>
    </cfRule>
  </conditionalFormatting>
  <conditionalFormatting sqref="S10 B10 J10">
    <cfRule type="expression" dxfId="51" priority="29">
      <formula>MOD(ROW(),2)=0</formula>
    </cfRule>
  </conditionalFormatting>
  <conditionalFormatting sqref="A20:A24">
    <cfRule type="expression" dxfId="50" priority="28">
      <formula>MOD(ROW(),2)=0</formula>
    </cfRule>
  </conditionalFormatting>
  <conditionalFormatting sqref="B20:C20 E20">
    <cfRule type="expression" dxfId="49" priority="27">
      <formula>MOD(ROW(),2)=0</formula>
    </cfRule>
  </conditionalFormatting>
  <conditionalFormatting sqref="O23">
    <cfRule type="expression" dxfId="48" priority="24">
      <formula>MOD(ROW(),2)=0</formula>
    </cfRule>
  </conditionalFormatting>
  <conditionalFormatting sqref="Q23">
    <cfRule type="expression" dxfId="47" priority="23">
      <formula>MOD(ROW(),2)=0</formula>
    </cfRule>
  </conditionalFormatting>
  <conditionalFormatting sqref="O20:Q20 K20:M20 G20:I20 S20:X20">
    <cfRule type="expression" dxfId="46" priority="22">
      <formula>MOD(ROW(),2)=0</formula>
    </cfRule>
  </conditionalFormatting>
  <conditionalFormatting sqref="P21 K21:M21 G21:I21 T21 V21:X21">
    <cfRule type="expression" dxfId="45" priority="21">
      <formula>MOD(ROW(),2)=0</formula>
    </cfRule>
  </conditionalFormatting>
  <conditionalFormatting sqref="K22:M22 G22:I22 S22:X22 P22">
    <cfRule type="expression" dxfId="44" priority="20">
      <formula>MOD(ROW(),2)=0</formula>
    </cfRule>
  </conditionalFormatting>
  <conditionalFormatting sqref="O22">
    <cfRule type="expression" dxfId="43" priority="19">
      <formula>MOD(ROW(),2)=0</formula>
    </cfRule>
  </conditionalFormatting>
  <conditionalFormatting sqref="Q22">
    <cfRule type="expression" dxfId="42" priority="18">
      <formula>MOD(ROW(),2)=0</formula>
    </cfRule>
  </conditionalFormatting>
  <conditionalFormatting sqref="O21">
    <cfRule type="expression" dxfId="41" priority="17">
      <formula>MOD(ROW(),2)=0</formula>
    </cfRule>
  </conditionalFormatting>
  <conditionalFormatting sqref="S21">
    <cfRule type="expression" dxfId="40" priority="16">
      <formula>MOD(ROW(),2)=0</formula>
    </cfRule>
  </conditionalFormatting>
  <conditionalFormatting sqref="V24:X24">
    <cfRule type="expression" dxfId="39" priority="15">
      <formula>MOD(ROW(),2)=0</formula>
    </cfRule>
  </conditionalFormatting>
  <conditionalFormatting sqref="S24">
    <cfRule type="expression" dxfId="38" priority="14">
      <formula>MOD(ROW(),2)=0</formula>
    </cfRule>
  </conditionalFormatting>
  <conditionalFormatting sqref="U24">
    <cfRule type="expression" dxfId="37" priority="13">
      <formula>MOD(ROW(),2)=0</formula>
    </cfRule>
  </conditionalFormatting>
  <conditionalFormatting sqref="Q21">
    <cfRule type="expression" dxfId="36" priority="12">
      <formula>MOD(ROW(),2)=0</formula>
    </cfRule>
  </conditionalFormatting>
  <conditionalFormatting sqref="U21">
    <cfRule type="expression" dxfId="35" priority="11">
      <formula>MOD(ROW(),2)=0</formula>
    </cfRule>
  </conditionalFormatting>
  <conditionalFormatting sqref="U31:V31 Q31 O31 K31 I31">
    <cfRule type="expression" dxfId="34" priority="10">
      <formula>MOD(ROW(),2)=0</formula>
    </cfRule>
  </conditionalFormatting>
  <conditionalFormatting sqref="U32:V32 Q32 O32 K32 I32">
    <cfRule type="expression" dxfId="33" priority="9">
      <formula>MOD(ROW(),2)=0</formula>
    </cfRule>
  </conditionalFormatting>
  <conditionalFormatting sqref="U33:V33 Q33 O33 K33 I33">
    <cfRule type="expression" dxfId="32" priority="8">
      <formula>MOD(ROW(),2)=0</formula>
    </cfRule>
  </conditionalFormatting>
  <conditionalFormatting sqref="U40:V40 Q40 O40 K40 I40 E40 C40">
    <cfRule type="expression" dxfId="31" priority="7">
      <formula>MOD(ROW(),2)=0</formula>
    </cfRule>
  </conditionalFormatting>
  <conditionalFormatting sqref="U41:V41 Q41 O41 K41 I41 E41 C41">
    <cfRule type="expression" dxfId="30" priority="6">
      <formula>MOD(ROW(),2)=0</formula>
    </cfRule>
  </conditionalFormatting>
  <conditionalFormatting sqref="U42:V42 Q42 O42 K42 I42 E42 C42">
    <cfRule type="expression" dxfId="29" priority="5">
      <formula>MOD(ROW(),2)=0</formula>
    </cfRule>
  </conditionalFormatting>
  <conditionalFormatting sqref="U49:V49 Q49 O49 K49 I49 C49">
    <cfRule type="expression" dxfId="28" priority="4">
      <formula>MOD(ROW(),2)=0</formula>
    </cfRule>
  </conditionalFormatting>
  <conditionalFormatting sqref="U50:V50 Q50 O50 K50 I50 E50 C50">
    <cfRule type="expression" dxfId="27" priority="3">
      <formula>MOD(ROW(),2)=0</formula>
    </cfRule>
  </conditionalFormatting>
  <conditionalFormatting sqref="U51:V51 Q51 O51 K51 I51 E51 C51">
    <cfRule type="expression" dxfId="26" priority="2">
      <formula>MOD(ROW(),2)=0</formula>
    </cfRule>
  </conditionalFormatting>
  <conditionalFormatting sqref="E49">
    <cfRule type="expression" dxfId="2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X59"/>
  <sheetViews>
    <sheetView view="pageBreakPreview" topLeftCell="G1" zoomScaleNormal="100" zoomScaleSheetLayoutView="100" workbookViewId="0">
      <selection activeCell="B25" sqref="B25:C25"/>
    </sheetView>
  </sheetViews>
  <sheetFormatPr defaultRowHeight="15.95" customHeight="1" x14ac:dyDescent="0.15"/>
  <cols>
    <col min="1" max="1" width="11" style="12" customWidth="1"/>
    <col min="2" max="2" width="4.140625" style="12" customWidth="1"/>
    <col min="3" max="3" width="9.140625" style="12"/>
    <col min="4" max="4" width="15.42578125" style="12" customWidth="1"/>
    <col min="5" max="5" width="12.28515625" style="12" customWidth="1"/>
    <col min="6" max="6" width="12" style="12" customWidth="1"/>
    <col min="7" max="7" width="15.42578125" style="12" customWidth="1"/>
    <col min="8" max="8" width="10.42578125" style="12" customWidth="1"/>
    <col min="9" max="9" width="10.5703125" style="12" customWidth="1"/>
    <col min="10" max="10" width="2.7109375" style="12" customWidth="1"/>
    <col min="11" max="12" width="4.42578125" style="12" customWidth="1"/>
    <col min="13" max="13" width="17.140625" style="12" customWidth="1"/>
    <col min="14" max="14" width="5.5703125" style="12" customWidth="1"/>
    <col min="15" max="15" width="8.28515625" style="12" customWidth="1"/>
    <col min="16" max="16" width="7.85546875" style="12" customWidth="1"/>
    <col min="17" max="17" width="9.28515625" style="12" customWidth="1"/>
    <col min="18" max="18" width="9.7109375" style="12" customWidth="1"/>
    <col min="19" max="19" width="15" style="12" customWidth="1"/>
    <col min="20" max="20" width="6.140625" style="12" customWidth="1"/>
    <col min="21" max="21" width="7.42578125" style="12" customWidth="1"/>
    <col min="22" max="22" width="9.7109375" style="12" customWidth="1"/>
    <col min="23" max="23" width="9.5703125" style="12" customWidth="1"/>
    <col min="24" max="24" width="5.7109375" style="12" customWidth="1"/>
    <col min="25" max="16384" width="9.140625" style="12"/>
  </cols>
  <sheetData>
    <row r="1" spans="1:24" ht="19.5" customHeight="1" x14ac:dyDescent="0.15">
      <c r="A1" s="12" t="s">
        <v>633</v>
      </c>
      <c r="B1" s="101"/>
      <c r="C1" s="101"/>
      <c r="D1" s="101"/>
      <c r="E1" s="101"/>
      <c r="F1" s="101"/>
      <c r="G1" s="101"/>
      <c r="H1" s="101"/>
      <c r="I1" s="101"/>
      <c r="M1" s="11"/>
      <c r="N1" s="11"/>
      <c r="O1" s="11"/>
      <c r="P1" s="11"/>
      <c r="Q1" s="11"/>
      <c r="R1" s="11"/>
      <c r="S1" s="11"/>
      <c r="T1" s="11"/>
      <c r="U1" s="11"/>
      <c r="X1" s="13"/>
    </row>
    <row r="2" spans="1:24" ht="5.0999999999999996" customHeight="1" x14ac:dyDescent="0.15">
      <c r="I2" s="101"/>
      <c r="M2" s="11"/>
      <c r="N2" s="11"/>
      <c r="O2" s="11"/>
      <c r="P2" s="11"/>
      <c r="Q2" s="11"/>
      <c r="R2" s="11"/>
      <c r="S2" s="11"/>
      <c r="T2" s="11"/>
      <c r="U2" s="11"/>
      <c r="X2" s="13"/>
    </row>
    <row r="3" spans="1:24" ht="15" customHeight="1" thickBot="1" x14ac:dyDescent="0.2">
      <c r="A3" s="1285" t="s">
        <v>663</v>
      </c>
      <c r="B3" s="1285"/>
      <c r="C3" s="1285"/>
      <c r="D3" s="1285"/>
      <c r="E3" s="1285"/>
      <c r="F3" s="1285"/>
      <c r="G3" s="1285"/>
      <c r="H3" s="1285"/>
      <c r="I3" s="1285"/>
      <c r="K3" s="7" t="s">
        <v>662</v>
      </c>
      <c r="M3" s="11"/>
      <c r="N3" s="11"/>
      <c r="O3" s="11"/>
      <c r="P3" s="11"/>
      <c r="Q3" s="11"/>
      <c r="R3" s="11"/>
      <c r="S3" s="11"/>
      <c r="T3" s="11"/>
      <c r="V3" s="13"/>
      <c r="W3" s="13" t="s">
        <v>135</v>
      </c>
      <c r="X3" s="11"/>
    </row>
    <row r="4" spans="1:24" ht="15" customHeight="1" thickBot="1" x14ac:dyDescent="0.2">
      <c r="A4" s="1285"/>
      <c r="B4" s="1285"/>
      <c r="C4" s="1285"/>
      <c r="D4" s="1285"/>
      <c r="E4" s="1285"/>
      <c r="F4" s="1285"/>
      <c r="G4" s="1285"/>
      <c r="H4" s="1285"/>
      <c r="I4" s="1285"/>
      <c r="J4" s="14"/>
      <c r="K4" s="1070" t="s">
        <v>136</v>
      </c>
      <c r="L4" s="641"/>
      <c r="M4" s="1071"/>
      <c r="N4" s="1264" t="s">
        <v>137</v>
      </c>
      <c r="O4" s="1264"/>
      <c r="P4" s="1264"/>
      <c r="Q4" s="1290" t="s">
        <v>138</v>
      </c>
      <c r="R4" s="1290"/>
      <c r="S4" s="1290"/>
      <c r="T4" s="1290"/>
      <c r="U4" s="1290"/>
      <c r="V4" s="1295" t="s">
        <v>139</v>
      </c>
      <c r="W4" s="1296"/>
      <c r="X4" s="11"/>
    </row>
    <row r="5" spans="1:24" ht="15" customHeight="1" x14ac:dyDescent="0.15">
      <c r="A5" s="1285"/>
      <c r="B5" s="1285"/>
      <c r="C5" s="1285"/>
      <c r="D5" s="1285"/>
      <c r="E5" s="1285"/>
      <c r="F5" s="1285"/>
      <c r="G5" s="1285"/>
      <c r="H5" s="1285"/>
      <c r="I5" s="1285"/>
      <c r="J5" s="14"/>
      <c r="K5" s="1287"/>
      <c r="L5" s="1288"/>
      <c r="M5" s="1288"/>
      <c r="N5" s="1289"/>
      <c r="O5" s="1289"/>
      <c r="P5" s="1289"/>
      <c r="Q5" s="861" t="s">
        <v>140</v>
      </c>
      <c r="R5" s="1283"/>
      <c r="S5" s="861" t="s">
        <v>141</v>
      </c>
      <c r="T5" s="1282"/>
      <c r="U5" s="1283"/>
      <c r="V5" s="1052" t="s">
        <v>142</v>
      </c>
      <c r="W5" s="1088"/>
      <c r="X5" s="11"/>
    </row>
    <row r="6" spans="1:24" ht="15" customHeight="1" x14ac:dyDescent="0.15">
      <c r="A6" s="1285"/>
      <c r="B6" s="1285"/>
      <c r="C6" s="1285"/>
      <c r="D6" s="1285"/>
      <c r="E6" s="1285"/>
      <c r="F6" s="1285"/>
      <c r="G6" s="1285"/>
      <c r="H6" s="1285"/>
      <c r="I6" s="1285"/>
      <c r="J6" s="14"/>
      <c r="K6" s="1277" t="s">
        <v>571</v>
      </c>
      <c r="L6" s="1278"/>
      <c r="M6" s="1279"/>
      <c r="N6" s="1280">
        <v>1480549</v>
      </c>
      <c r="O6" s="1281"/>
      <c r="P6" s="1281"/>
      <c r="Q6" s="736">
        <v>31699</v>
      </c>
      <c r="R6" s="736"/>
      <c r="S6" s="736">
        <v>39271</v>
      </c>
      <c r="T6" s="736"/>
      <c r="U6" s="736"/>
      <c r="V6" s="1291">
        <v>26.524620259106587</v>
      </c>
      <c r="W6" s="1292"/>
      <c r="X6" s="11"/>
    </row>
    <row r="7" spans="1:24" ht="15" customHeight="1" x14ac:dyDescent="0.15">
      <c r="A7" s="1285"/>
      <c r="B7" s="1285"/>
      <c r="C7" s="1285"/>
      <c r="D7" s="1285"/>
      <c r="E7" s="1285"/>
      <c r="F7" s="1285"/>
      <c r="G7" s="1285"/>
      <c r="H7" s="1285"/>
      <c r="I7" s="1285"/>
      <c r="J7" s="14"/>
      <c r="K7" s="164"/>
      <c r="L7" s="879" t="s">
        <v>572</v>
      </c>
      <c r="M7" s="1284"/>
      <c r="N7" s="1293">
        <v>338543</v>
      </c>
      <c r="O7" s="1294"/>
      <c r="P7" s="1294"/>
      <c r="Q7" s="874">
        <v>4325</v>
      </c>
      <c r="R7" s="874"/>
      <c r="S7" s="874">
        <v>5262</v>
      </c>
      <c r="T7" s="874"/>
      <c r="U7" s="874"/>
      <c r="V7" s="1272">
        <v>15.54307724572654</v>
      </c>
      <c r="W7" s="1273"/>
      <c r="X7" s="11"/>
    </row>
    <row r="8" spans="1:24" ht="15" customHeight="1" x14ac:dyDescent="0.15">
      <c r="A8" s="1285"/>
      <c r="B8" s="1285"/>
      <c r="C8" s="1285"/>
      <c r="D8" s="1285"/>
      <c r="E8" s="1285"/>
      <c r="F8" s="1285"/>
      <c r="G8" s="1285"/>
      <c r="H8" s="1285"/>
      <c r="I8" s="1285"/>
      <c r="J8" s="14"/>
      <c r="K8" s="164"/>
      <c r="L8" s="1278" t="s">
        <v>275</v>
      </c>
      <c r="M8" s="1286"/>
      <c r="N8" s="831">
        <v>1142006</v>
      </c>
      <c r="O8" s="654"/>
      <c r="P8" s="654"/>
      <c r="Q8" s="874">
        <v>27374</v>
      </c>
      <c r="R8" s="874"/>
      <c r="S8" s="874">
        <v>34009</v>
      </c>
      <c r="T8" s="874"/>
      <c r="U8" s="874"/>
      <c r="V8" s="1272">
        <v>29.780053694989345</v>
      </c>
      <c r="W8" s="1273"/>
      <c r="X8" s="11"/>
    </row>
    <row r="9" spans="1:24" ht="15" customHeight="1" x14ac:dyDescent="0.15">
      <c r="A9" s="1285"/>
      <c r="B9" s="1285"/>
      <c r="C9" s="1285"/>
      <c r="D9" s="1285"/>
      <c r="E9" s="1285"/>
      <c r="F9" s="1285"/>
      <c r="G9" s="1285"/>
      <c r="H9" s="1285"/>
      <c r="I9" s="1285"/>
      <c r="J9" s="14"/>
      <c r="K9" s="164"/>
      <c r="L9" s="210"/>
      <c r="M9" s="151" t="s">
        <v>573</v>
      </c>
      <c r="N9" s="831">
        <v>316779</v>
      </c>
      <c r="O9" s="654"/>
      <c r="P9" s="654"/>
      <c r="Q9" s="874">
        <v>10647</v>
      </c>
      <c r="R9" s="874"/>
      <c r="S9" s="874">
        <v>13305</v>
      </c>
      <c r="T9" s="874"/>
      <c r="U9" s="874"/>
      <c r="V9" s="1272">
        <v>42.00089021052532</v>
      </c>
      <c r="W9" s="1273"/>
      <c r="X9" s="11"/>
    </row>
    <row r="10" spans="1:24" ht="15" customHeight="1" x14ac:dyDescent="0.15">
      <c r="A10" s="1285"/>
      <c r="B10" s="1285"/>
      <c r="C10" s="1285"/>
      <c r="D10" s="1285"/>
      <c r="E10" s="1285"/>
      <c r="F10" s="1285"/>
      <c r="G10" s="1285"/>
      <c r="H10" s="1285"/>
      <c r="I10" s="1285"/>
      <c r="K10" s="164"/>
      <c r="L10" s="210"/>
      <c r="M10" s="151" t="s">
        <v>574</v>
      </c>
      <c r="N10" s="831">
        <v>142351</v>
      </c>
      <c r="O10" s="654"/>
      <c r="P10" s="654"/>
      <c r="Q10" s="874">
        <v>4487</v>
      </c>
      <c r="R10" s="874"/>
      <c r="S10" s="874">
        <v>5541</v>
      </c>
      <c r="T10" s="874"/>
      <c r="U10" s="874"/>
      <c r="V10" s="1272">
        <v>38.924910959529619</v>
      </c>
      <c r="W10" s="1273"/>
      <c r="X10" s="11"/>
    </row>
    <row r="11" spans="1:24" ht="15" customHeight="1" x14ac:dyDescent="0.15">
      <c r="K11" s="164"/>
      <c r="L11" s="210"/>
      <c r="M11" s="151" t="s">
        <v>575</v>
      </c>
      <c r="N11" s="831">
        <v>49266</v>
      </c>
      <c r="O11" s="654"/>
      <c r="P11" s="654"/>
      <c r="Q11" s="874">
        <v>873</v>
      </c>
      <c r="R11" s="874"/>
      <c r="S11" s="874">
        <v>1087</v>
      </c>
      <c r="T11" s="874"/>
      <c r="U11" s="874"/>
      <c r="V11" s="1272">
        <v>22.063898022977305</v>
      </c>
      <c r="W11" s="1273"/>
      <c r="X11" s="11"/>
    </row>
    <row r="12" spans="1:24" ht="15" customHeight="1" x14ac:dyDescent="0.15">
      <c r="A12" s="161"/>
      <c r="B12" s="161"/>
      <c r="C12" s="161"/>
      <c r="D12" s="161"/>
      <c r="E12" s="161"/>
      <c r="F12" s="161"/>
      <c r="G12" s="161"/>
      <c r="H12" s="161"/>
      <c r="I12" s="161"/>
      <c r="J12" s="29"/>
      <c r="K12" s="164"/>
      <c r="L12" s="210"/>
      <c r="M12" s="151" t="s">
        <v>576</v>
      </c>
      <c r="N12" s="831">
        <v>54964</v>
      </c>
      <c r="O12" s="654"/>
      <c r="P12" s="654"/>
      <c r="Q12" s="874">
        <v>843</v>
      </c>
      <c r="R12" s="874"/>
      <c r="S12" s="874">
        <v>1043</v>
      </c>
      <c r="T12" s="874"/>
      <c r="U12" s="874"/>
      <c r="V12" s="1272">
        <v>18.976057055527253</v>
      </c>
      <c r="W12" s="1273"/>
      <c r="X12" s="11"/>
    </row>
    <row r="13" spans="1:24" ht="15" customHeight="1" x14ac:dyDescent="0.15">
      <c r="A13" s="11"/>
      <c r="B13" s="11"/>
      <c r="C13" s="11"/>
      <c r="D13" s="11"/>
      <c r="E13" s="11"/>
      <c r="F13" s="11"/>
      <c r="G13" s="11"/>
      <c r="H13" s="11"/>
      <c r="K13" s="164"/>
      <c r="L13" s="210"/>
      <c r="M13" s="151" t="s">
        <v>577</v>
      </c>
      <c r="N13" s="831">
        <v>62482</v>
      </c>
      <c r="O13" s="654"/>
      <c r="P13" s="654"/>
      <c r="Q13" s="874">
        <v>993</v>
      </c>
      <c r="R13" s="874"/>
      <c r="S13" s="874">
        <v>1199</v>
      </c>
      <c r="T13" s="874"/>
      <c r="U13" s="874"/>
      <c r="V13" s="1272">
        <v>19.189526583656093</v>
      </c>
      <c r="W13" s="1273"/>
      <c r="X13" s="11"/>
    </row>
    <row r="14" spans="1:24" ht="15" customHeight="1" x14ac:dyDescent="0.15">
      <c r="A14" s="11"/>
      <c r="B14" s="11"/>
      <c r="C14" s="11"/>
      <c r="D14" s="11"/>
      <c r="E14" s="11"/>
      <c r="F14" s="11"/>
      <c r="G14" s="11"/>
      <c r="H14" s="11"/>
      <c r="K14" s="164"/>
      <c r="L14" s="210"/>
      <c r="M14" s="151" t="s">
        <v>578</v>
      </c>
      <c r="N14" s="831">
        <v>126023</v>
      </c>
      <c r="O14" s="654"/>
      <c r="P14" s="654"/>
      <c r="Q14" s="874">
        <v>2698</v>
      </c>
      <c r="R14" s="874"/>
      <c r="S14" s="874">
        <v>3283</v>
      </c>
      <c r="T14" s="874"/>
      <c r="U14" s="874"/>
      <c r="V14" s="1272">
        <v>26.05080025074788</v>
      </c>
      <c r="W14" s="1273"/>
      <c r="X14" s="11"/>
    </row>
    <row r="15" spans="1:24" ht="15" customHeight="1" x14ac:dyDescent="0.15">
      <c r="A15" s="11"/>
      <c r="B15" s="11"/>
      <c r="C15" s="11"/>
      <c r="D15" s="11"/>
      <c r="E15" s="11"/>
      <c r="F15" s="11"/>
      <c r="G15" s="11"/>
      <c r="H15" s="11"/>
      <c r="K15" s="164"/>
      <c r="L15" s="210"/>
      <c r="M15" s="151" t="s">
        <v>579</v>
      </c>
      <c r="N15" s="831">
        <v>99757</v>
      </c>
      <c r="O15" s="654"/>
      <c r="P15" s="654"/>
      <c r="Q15" s="874">
        <v>2039</v>
      </c>
      <c r="R15" s="874"/>
      <c r="S15" s="874">
        <v>2578</v>
      </c>
      <c r="T15" s="874"/>
      <c r="U15" s="874"/>
      <c r="V15" s="1272">
        <v>25.842797999137904</v>
      </c>
      <c r="W15" s="1273"/>
      <c r="X15" s="11"/>
    </row>
    <row r="16" spans="1:24" ht="15" customHeight="1" x14ac:dyDescent="0.15">
      <c r="A16" s="11"/>
      <c r="B16" s="11"/>
      <c r="C16" s="11"/>
      <c r="D16" s="11"/>
      <c r="E16" s="11"/>
      <c r="F16" s="11"/>
      <c r="G16" s="11"/>
      <c r="H16" s="11"/>
      <c r="K16" s="164"/>
      <c r="L16" s="210"/>
      <c r="M16" s="151" t="s">
        <v>580</v>
      </c>
      <c r="N16" s="831">
        <v>114868</v>
      </c>
      <c r="O16" s="654"/>
      <c r="P16" s="654"/>
      <c r="Q16" s="874">
        <v>2303</v>
      </c>
      <c r="R16" s="874"/>
      <c r="S16" s="874">
        <v>2965</v>
      </c>
      <c r="T16" s="874"/>
      <c r="U16" s="874"/>
      <c r="V16" s="1272">
        <v>25.812236654246615</v>
      </c>
      <c r="W16" s="1273"/>
      <c r="X16" s="11"/>
    </row>
    <row r="17" spans="1:24" ht="15" customHeight="1" x14ac:dyDescent="0.15">
      <c r="A17" s="11"/>
      <c r="B17" s="11"/>
      <c r="C17" s="11"/>
      <c r="D17" s="11"/>
      <c r="E17" s="11"/>
      <c r="F17" s="11"/>
      <c r="G17" s="11"/>
      <c r="H17" s="11"/>
      <c r="K17" s="164"/>
      <c r="L17" s="210"/>
      <c r="M17" s="151" t="s">
        <v>581</v>
      </c>
      <c r="N17" s="831">
        <v>65690</v>
      </c>
      <c r="O17" s="654"/>
      <c r="P17" s="654"/>
      <c r="Q17" s="874">
        <v>735</v>
      </c>
      <c r="R17" s="874"/>
      <c r="S17" s="874">
        <v>888</v>
      </c>
      <c r="T17" s="874"/>
      <c r="U17" s="874"/>
      <c r="V17" s="1272">
        <v>13.518039275384382</v>
      </c>
      <c r="W17" s="1273"/>
      <c r="X17" s="11"/>
    </row>
    <row r="18" spans="1:24" ht="15" customHeight="1" x14ac:dyDescent="0.15">
      <c r="A18" s="11"/>
      <c r="B18" s="11"/>
      <c r="C18" s="11"/>
      <c r="D18" s="11"/>
      <c r="E18" s="11"/>
      <c r="F18" s="11"/>
      <c r="G18" s="11"/>
      <c r="H18" s="11"/>
      <c r="K18" s="164"/>
      <c r="L18" s="210"/>
      <c r="M18" s="151" t="s">
        <v>582</v>
      </c>
      <c r="N18" s="831">
        <v>63817</v>
      </c>
      <c r="O18" s="654"/>
      <c r="P18" s="654"/>
      <c r="Q18" s="874">
        <v>1304</v>
      </c>
      <c r="R18" s="874"/>
      <c r="S18" s="874">
        <v>1584</v>
      </c>
      <c r="T18" s="874"/>
      <c r="U18" s="874"/>
      <c r="V18" s="1272">
        <v>24.820972468151119</v>
      </c>
      <c r="W18" s="1273"/>
      <c r="X18" s="11"/>
    </row>
    <row r="19" spans="1:24" ht="15" customHeight="1" thickBot="1" x14ac:dyDescent="0.2">
      <c r="A19" s="11"/>
      <c r="B19" s="11"/>
      <c r="C19" s="11"/>
      <c r="D19" s="11"/>
      <c r="E19" s="11"/>
      <c r="F19" s="11"/>
      <c r="G19" s="11"/>
      <c r="H19" s="11"/>
      <c r="K19" s="165"/>
      <c r="L19" s="211"/>
      <c r="M19" s="153" t="s">
        <v>583</v>
      </c>
      <c r="N19" s="1274">
        <v>46009</v>
      </c>
      <c r="O19" s="1222"/>
      <c r="P19" s="1222"/>
      <c r="Q19" s="1222">
        <v>452</v>
      </c>
      <c r="R19" s="1222"/>
      <c r="S19" s="1222">
        <v>536</v>
      </c>
      <c r="T19" s="1222"/>
      <c r="U19" s="1222"/>
      <c r="V19" s="1275">
        <v>11.649894585841901</v>
      </c>
      <c r="W19" s="1276"/>
      <c r="X19" s="11"/>
    </row>
    <row r="20" spans="1:24" ht="15" customHeight="1" x14ac:dyDescent="0.15">
      <c r="A20" s="11"/>
      <c r="B20" s="11"/>
      <c r="C20" s="11"/>
      <c r="D20" s="11"/>
      <c r="E20" s="11"/>
      <c r="F20" s="11"/>
      <c r="G20" s="11"/>
      <c r="H20" s="11"/>
      <c r="I20" s="11"/>
      <c r="K20" s="14"/>
      <c r="L20" s="14"/>
      <c r="M20" s="29"/>
      <c r="N20" s="11"/>
      <c r="O20" s="11"/>
      <c r="P20" s="11"/>
      <c r="Q20" s="11"/>
      <c r="R20" s="11"/>
      <c r="S20" s="11"/>
      <c r="T20" s="11"/>
      <c r="V20" s="13"/>
      <c r="W20" s="13" t="s">
        <v>143</v>
      </c>
      <c r="X20" s="11"/>
    </row>
    <row r="21" spans="1:24" ht="7.5" customHeight="1" x14ac:dyDescent="0.15">
      <c r="A21" s="1271"/>
      <c r="B21" s="1271"/>
      <c r="C21" s="1271"/>
      <c r="D21" s="1271"/>
      <c r="E21" s="11"/>
      <c r="F21" s="11"/>
      <c r="G21" s="11"/>
      <c r="H21" s="11"/>
      <c r="I21" s="11"/>
      <c r="J21" s="14"/>
      <c r="K21" s="14"/>
      <c r="L21" s="14"/>
      <c r="M21" s="11"/>
      <c r="O21" s="11"/>
      <c r="P21" s="11"/>
      <c r="Q21" s="11"/>
      <c r="R21" s="11"/>
      <c r="S21" s="11"/>
      <c r="T21" s="11"/>
      <c r="U21" s="11"/>
      <c r="V21" s="11"/>
      <c r="W21" s="11"/>
      <c r="X21" s="11"/>
    </row>
    <row r="22" spans="1:24" ht="15" customHeight="1" thickBot="1" x14ac:dyDescent="0.2">
      <c r="A22" s="11" t="s">
        <v>565</v>
      </c>
      <c r="B22" s="11"/>
      <c r="C22" s="11"/>
      <c r="D22" s="11"/>
      <c r="E22" s="11"/>
      <c r="F22" s="11"/>
      <c r="G22" s="11"/>
      <c r="H22" s="11"/>
      <c r="I22" s="161"/>
      <c r="J22" s="14"/>
      <c r="K22" s="14"/>
      <c r="L22" s="14"/>
      <c r="M22" s="11"/>
      <c r="N22" s="11"/>
      <c r="O22" s="11"/>
      <c r="P22" s="11"/>
      <c r="Q22" s="11"/>
      <c r="R22" s="11"/>
      <c r="S22" s="11"/>
      <c r="T22" s="11"/>
      <c r="V22" s="70"/>
      <c r="W22" s="70" t="s">
        <v>135</v>
      </c>
      <c r="X22" s="11"/>
    </row>
    <row r="23" spans="1:24" ht="20.100000000000001" customHeight="1" thickBot="1" x14ac:dyDescent="0.2">
      <c r="A23" s="967" t="s">
        <v>144</v>
      </c>
      <c r="B23" s="1263" t="s">
        <v>145</v>
      </c>
      <c r="C23" s="1263"/>
      <c r="D23" s="1263" t="s">
        <v>146</v>
      </c>
      <c r="E23" s="1263" t="s">
        <v>147</v>
      </c>
      <c r="F23" s="1263"/>
      <c r="G23" s="1268" t="s">
        <v>148</v>
      </c>
      <c r="H23" s="1261" t="s">
        <v>149</v>
      </c>
      <c r="I23" s="1265"/>
      <c r="J23" s="306"/>
      <c r="K23" s="1265" t="s">
        <v>150</v>
      </c>
      <c r="L23" s="1263"/>
      <c r="M23" s="1263"/>
      <c r="N23" s="1261" t="s">
        <v>151</v>
      </c>
      <c r="O23" s="1262"/>
      <c r="P23" s="1265"/>
      <c r="Q23" s="1261" t="s">
        <v>152</v>
      </c>
      <c r="R23" s="1262"/>
      <c r="S23" s="640" t="s">
        <v>153</v>
      </c>
      <c r="T23" s="641"/>
      <c r="U23" s="637"/>
      <c r="V23" s="1258" t="s">
        <v>285</v>
      </c>
      <c r="W23" s="1259"/>
      <c r="X23" s="29"/>
    </row>
    <row r="24" spans="1:24" ht="20.100000000000001" customHeight="1" x14ac:dyDescent="0.15">
      <c r="A24" s="969"/>
      <c r="B24" s="1264"/>
      <c r="C24" s="1264"/>
      <c r="D24" s="1264"/>
      <c r="E24" s="150" t="s">
        <v>154</v>
      </c>
      <c r="F24" s="150" t="s">
        <v>155</v>
      </c>
      <c r="G24" s="1062"/>
      <c r="H24" s="150" t="s">
        <v>154</v>
      </c>
      <c r="I24" s="150" t="s">
        <v>156</v>
      </c>
      <c r="J24" s="305"/>
      <c r="K24" s="1269" t="s">
        <v>303</v>
      </c>
      <c r="L24" s="1270"/>
      <c r="M24" s="262" t="s">
        <v>304</v>
      </c>
      <c r="N24" s="1266" t="s">
        <v>303</v>
      </c>
      <c r="O24" s="1267"/>
      <c r="P24" s="197" t="s">
        <v>304</v>
      </c>
      <c r="Q24" s="197" t="s">
        <v>303</v>
      </c>
      <c r="R24" s="160" t="s">
        <v>304</v>
      </c>
      <c r="S24" s="160" t="s">
        <v>303</v>
      </c>
      <c r="T24" s="1260" t="s">
        <v>304</v>
      </c>
      <c r="U24" s="1260"/>
      <c r="V24" s="160" t="s">
        <v>303</v>
      </c>
      <c r="W24" s="199" t="s">
        <v>304</v>
      </c>
      <c r="X24" s="29"/>
    </row>
    <row r="25" spans="1:24" ht="17.100000000000001" customHeight="1" x14ac:dyDescent="0.15">
      <c r="A25" s="497" t="s">
        <v>358</v>
      </c>
      <c r="B25" s="1206">
        <v>114059</v>
      </c>
      <c r="C25" s="1207"/>
      <c r="D25" s="342">
        <v>114059</v>
      </c>
      <c r="E25" s="339">
        <v>2032</v>
      </c>
      <c r="F25" s="342">
        <v>2717</v>
      </c>
      <c r="G25" s="192">
        <v>23.82</v>
      </c>
      <c r="H25" s="133">
        <v>1798</v>
      </c>
      <c r="I25" s="339">
        <v>2374</v>
      </c>
      <c r="J25" s="339"/>
      <c r="K25" s="1257">
        <v>1779</v>
      </c>
      <c r="L25" s="1257"/>
      <c r="M25" s="341">
        <v>2377</v>
      </c>
      <c r="N25" s="1205">
        <v>124</v>
      </c>
      <c r="O25" s="1205"/>
      <c r="P25" s="118">
        <v>199</v>
      </c>
      <c r="Q25" s="118">
        <v>449</v>
      </c>
      <c r="R25" s="341">
        <v>457</v>
      </c>
      <c r="S25" s="341">
        <v>1601</v>
      </c>
      <c r="T25" s="1205">
        <v>1943</v>
      </c>
      <c r="U25" s="1205"/>
      <c r="V25" s="341">
        <v>80</v>
      </c>
      <c r="W25" s="201">
        <v>101</v>
      </c>
      <c r="X25" s="15"/>
    </row>
    <row r="26" spans="1:24" ht="17.100000000000001" customHeight="1" x14ac:dyDescent="0.15">
      <c r="A26" s="498" t="s">
        <v>500</v>
      </c>
      <c r="B26" s="1206">
        <v>114830</v>
      </c>
      <c r="C26" s="1207"/>
      <c r="D26" s="342">
        <v>114830</v>
      </c>
      <c r="E26" s="339">
        <v>2112</v>
      </c>
      <c r="F26" s="342">
        <v>2809</v>
      </c>
      <c r="G26" s="192">
        <v>24.46</v>
      </c>
      <c r="H26" s="133">
        <v>1830</v>
      </c>
      <c r="I26" s="339">
        <v>2446</v>
      </c>
      <c r="J26" s="133"/>
      <c r="K26" s="1257">
        <v>1843</v>
      </c>
      <c r="L26" s="1257"/>
      <c r="M26" s="341">
        <v>2454</v>
      </c>
      <c r="N26" s="1205">
        <v>124</v>
      </c>
      <c r="O26" s="1205"/>
      <c r="P26" s="118">
        <v>212</v>
      </c>
      <c r="Q26" s="118">
        <v>477</v>
      </c>
      <c r="R26" s="341">
        <v>481</v>
      </c>
      <c r="S26" s="341">
        <v>1640</v>
      </c>
      <c r="T26" s="1205">
        <v>1976</v>
      </c>
      <c r="U26" s="1205"/>
      <c r="V26" s="341">
        <v>71</v>
      </c>
      <c r="W26" s="201">
        <v>88</v>
      </c>
      <c r="X26" s="15"/>
    </row>
    <row r="27" spans="1:24" ht="17.100000000000001" customHeight="1" x14ac:dyDescent="0.15">
      <c r="A27" s="498">
        <v>2</v>
      </c>
      <c r="B27" s="1206">
        <v>115422</v>
      </c>
      <c r="C27" s="1207"/>
      <c r="D27" s="342">
        <v>115422</v>
      </c>
      <c r="E27" s="339">
        <v>2215</v>
      </c>
      <c r="F27" s="342">
        <v>2940</v>
      </c>
      <c r="G27" s="192">
        <v>25.47</v>
      </c>
      <c r="H27" s="133">
        <v>1909</v>
      </c>
      <c r="I27" s="339">
        <v>2540</v>
      </c>
      <c r="J27" s="133"/>
      <c r="K27" s="1257">
        <v>1933</v>
      </c>
      <c r="L27" s="1257"/>
      <c r="M27" s="341">
        <v>2586</v>
      </c>
      <c r="N27" s="1205">
        <v>125</v>
      </c>
      <c r="O27" s="1205"/>
      <c r="P27" s="118">
        <v>203</v>
      </c>
      <c r="Q27" s="118">
        <v>505</v>
      </c>
      <c r="R27" s="341">
        <v>510</v>
      </c>
      <c r="S27" s="341">
        <v>1721</v>
      </c>
      <c r="T27" s="1205">
        <v>2025</v>
      </c>
      <c r="U27" s="1205"/>
      <c r="V27" s="341">
        <v>69</v>
      </c>
      <c r="W27" s="201">
        <v>82</v>
      </c>
      <c r="X27" s="15"/>
    </row>
    <row r="28" spans="1:24" ht="17.100000000000001" customHeight="1" x14ac:dyDescent="0.15">
      <c r="A28" s="498">
        <v>3</v>
      </c>
      <c r="B28" s="1206">
        <v>115112</v>
      </c>
      <c r="C28" s="1207"/>
      <c r="D28" s="159">
        <v>115112</v>
      </c>
      <c r="E28" s="145">
        <v>2282</v>
      </c>
      <c r="F28" s="159">
        <v>2966</v>
      </c>
      <c r="G28" s="192">
        <v>25.77</v>
      </c>
      <c r="H28" s="133">
        <v>1981</v>
      </c>
      <c r="I28" s="145">
        <v>2548</v>
      </c>
      <c r="J28" s="133"/>
      <c r="K28" s="1257">
        <v>2014</v>
      </c>
      <c r="L28" s="1257"/>
      <c r="M28" s="158">
        <v>2611</v>
      </c>
      <c r="N28" s="1205">
        <v>114</v>
      </c>
      <c r="O28" s="1205"/>
      <c r="P28" s="118">
        <v>180</v>
      </c>
      <c r="Q28" s="118">
        <v>528</v>
      </c>
      <c r="R28" s="158">
        <v>534</v>
      </c>
      <c r="S28" s="158">
        <v>1745</v>
      </c>
      <c r="T28" s="1205">
        <v>2043</v>
      </c>
      <c r="U28" s="1205"/>
      <c r="V28" s="158">
        <v>66</v>
      </c>
      <c r="W28" s="201">
        <v>72</v>
      </c>
      <c r="X28" s="15"/>
    </row>
    <row r="29" spans="1:24" ht="17.100000000000001" customHeight="1" thickBot="1" x14ac:dyDescent="0.2">
      <c r="A29" s="499">
        <v>4</v>
      </c>
      <c r="B29" s="1255">
        <v>114868</v>
      </c>
      <c r="C29" s="1256"/>
      <c r="D29" s="500">
        <v>114868</v>
      </c>
      <c r="E29" s="501">
        <v>2303</v>
      </c>
      <c r="F29" s="500">
        <v>2965</v>
      </c>
      <c r="G29" s="502">
        <v>25.812236654246615</v>
      </c>
      <c r="H29" s="503">
        <v>1974</v>
      </c>
      <c r="I29" s="501">
        <v>2503</v>
      </c>
      <c r="J29" s="504"/>
      <c r="K29" s="1253">
        <v>2033</v>
      </c>
      <c r="L29" s="1253"/>
      <c r="M29" s="505">
        <v>2618</v>
      </c>
      <c r="N29" s="1254">
        <v>111</v>
      </c>
      <c r="O29" s="1254"/>
      <c r="P29" s="506">
        <v>182</v>
      </c>
      <c r="Q29" s="506">
        <v>550</v>
      </c>
      <c r="R29" s="505">
        <v>556</v>
      </c>
      <c r="S29" s="505">
        <v>1751</v>
      </c>
      <c r="T29" s="1254">
        <v>2042</v>
      </c>
      <c r="U29" s="1254"/>
      <c r="V29" s="505">
        <v>72</v>
      </c>
      <c r="W29" s="507">
        <v>85</v>
      </c>
      <c r="X29" s="15"/>
    </row>
    <row r="30" spans="1:24" ht="15" customHeight="1" x14ac:dyDescent="0.15">
      <c r="A30" s="11" t="s">
        <v>157</v>
      </c>
      <c r="B30" s="16"/>
      <c r="C30" s="16"/>
      <c r="D30" s="16"/>
      <c r="E30" s="16"/>
      <c r="F30" s="17"/>
      <c r="G30" s="16"/>
      <c r="H30" s="16"/>
      <c r="I30" s="16"/>
      <c r="J30" s="14"/>
      <c r="K30" s="14"/>
      <c r="L30" s="14"/>
      <c r="N30" s="11"/>
      <c r="O30" s="13"/>
      <c r="P30" s="11"/>
      <c r="Q30" s="11"/>
      <c r="R30" s="11"/>
      <c r="S30" s="11"/>
      <c r="U30" s="161"/>
      <c r="V30" s="161"/>
      <c r="W30" s="149" t="s">
        <v>567</v>
      </c>
      <c r="X30" s="14"/>
    </row>
    <row r="31" spans="1:24" ht="7.5" customHeight="1" x14ac:dyDescent="0.15">
      <c r="A31" s="71"/>
      <c r="B31" s="71"/>
      <c r="C31" s="71"/>
      <c r="D31" s="71"/>
      <c r="E31" s="11"/>
      <c r="F31" s="11"/>
      <c r="G31" s="11"/>
      <c r="H31" s="11"/>
      <c r="I31" s="11"/>
      <c r="J31" s="14"/>
      <c r="K31" s="14"/>
      <c r="L31" s="14"/>
      <c r="M31" s="11"/>
      <c r="O31" s="11"/>
      <c r="P31" s="11"/>
      <c r="Q31" s="11"/>
      <c r="R31" s="11"/>
      <c r="S31" s="11"/>
      <c r="T31" s="11"/>
      <c r="U31" s="11"/>
      <c r="V31" s="11"/>
      <c r="W31" s="11"/>
      <c r="X31" s="11"/>
    </row>
    <row r="32" spans="1:24" ht="15" customHeight="1" thickBot="1" x14ac:dyDescent="0.2">
      <c r="A32" s="38" t="s">
        <v>569</v>
      </c>
      <c r="B32" s="38"/>
      <c r="C32" s="38"/>
      <c r="D32" s="38"/>
      <c r="E32" s="38"/>
      <c r="F32" s="38"/>
      <c r="G32" s="38"/>
      <c r="H32" s="38"/>
      <c r="I32" s="38"/>
      <c r="J32" s="39"/>
      <c r="K32" s="39"/>
      <c r="L32" s="206"/>
      <c r="M32" s="38"/>
      <c r="N32" s="38"/>
      <c r="O32" s="38"/>
      <c r="P32" s="38"/>
      <c r="Q32" s="38"/>
      <c r="R32" s="38"/>
      <c r="S32" s="38"/>
      <c r="T32" s="38"/>
      <c r="U32" s="39"/>
      <c r="V32" s="40"/>
      <c r="W32" s="40" t="s">
        <v>106</v>
      </c>
      <c r="X32" s="11"/>
    </row>
    <row r="33" spans="1:24" s="14" customFormat="1" ht="7.5" customHeight="1" x14ac:dyDescent="0.15">
      <c r="A33" s="1214" t="s">
        <v>286</v>
      </c>
      <c r="B33" s="1215"/>
      <c r="C33" s="1187" t="s">
        <v>291</v>
      </c>
      <c r="D33" s="1188"/>
      <c r="E33" s="208"/>
      <c r="F33" s="208"/>
      <c r="G33" s="208"/>
      <c r="H33" s="208"/>
      <c r="I33" s="208"/>
      <c r="J33" s="208"/>
      <c r="K33" s="208"/>
      <c r="L33" s="208"/>
      <c r="M33" s="208"/>
      <c r="N33" s="208"/>
      <c r="O33" s="208"/>
      <c r="P33" s="208"/>
      <c r="Q33" s="208"/>
      <c r="R33" s="208"/>
      <c r="S33" s="208"/>
      <c r="T33" s="208"/>
      <c r="U33" s="208"/>
      <c r="V33" s="208"/>
      <c r="W33" s="209"/>
    </row>
    <row r="34" spans="1:24" s="14" customFormat="1" ht="17.100000000000001" customHeight="1" x14ac:dyDescent="0.15">
      <c r="A34" s="1216"/>
      <c r="B34" s="1217"/>
      <c r="C34" s="1189"/>
      <c r="D34" s="1190"/>
      <c r="E34" s="1183" t="s">
        <v>287</v>
      </c>
      <c r="F34" s="1184"/>
      <c r="G34" s="1183" t="s">
        <v>293</v>
      </c>
      <c r="H34" s="1184"/>
      <c r="I34" s="1185"/>
      <c r="J34" s="304"/>
      <c r="K34" s="1184" t="s">
        <v>288</v>
      </c>
      <c r="L34" s="1184"/>
      <c r="M34" s="1184"/>
      <c r="N34" s="1193"/>
      <c r="O34" s="1183" t="s">
        <v>289</v>
      </c>
      <c r="P34" s="1184"/>
      <c r="Q34" s="1185"/>
      <c r="R34" s="1183" t="s">
        <v>294</v>
      </c>
      <c r="S34" s="1184"/>
      <c r="T34" s="1185"/>
      <c r="U34" s="1184" t="s">
        <v>568</v>
      </c>
      <c r="V34" s="1184"/>
      <c r="W34" s="1186"/>
    </row>
    <row r="35" spans="1:24" s="14" customFormat="1" ht="17.100000000000001" customHeight="1" x14ac:dyDescent="0.15">
      <c r="A35" s="1218"/>
      <c r="B35" s="1219"/>
      <c r="C35" s="34" t="s">
        <v>292</v>
      </c>
      <c r="D35" s="156" t="s">
        <v>306</v>
      </c>
      <c r="E35" s="157" t="s">
        <v>292</v>
      </c>
      <c r="F35" s="190" t="s">
        <v>290</v>
      </c>
      <c r="G35" s="157" t="s">
        <v>292</v>
      </c>
      <c r="H35" s="1248" t="s">
        <v>290</v>
      </c>
      <c r="I35" s="1249"/>
      <c r="J35" s="303"/>
      <c r="K35" s="1198" t="s">
        <v>305</v>
      </c>
      <c r="L35" s="1199"/>
      <c r="M35" s="1220" t="s">
        <v>290</v>
      </c>
      <c r="N35" s="1221"/>
      <c r="O35" s="157" t="s">
        <v>292</v>
      </c>
      <c r="P35" s="1248" t="s">
        <v>290</v>
      </c>
      <c r="Q35" s="1249"/>
      <c r="R35" s="157" t="s">
        <v>307</v>
      </c>
      <c r="S35" s="1248" t="s">
        <v>290</v>
      </c>
      <c r="T35" s="1249"/>
      <c r="U35" s="190" t="s">
        <v>292</v>
      </c>
      <c r="V35" s="1248" t="s">
        <v>290</v>
      </c>
      <c r="W35" s="1252"/>
    </row>
    <row r="36" spans="1:24" s="14" customFormat="1" ht="17.100000000000001" customHeight="1" x14ac:dyDescent="0.15">
      <c r="A36" s="1203" t="s">
        <v>358</v>
      </c>
      <c r="B36" s="1204"/>
      <c r="C36" s="510">
        <v>67</v>
      </c>
      <c r="D36" s="438">
        <v>13082</v>
      </c>
      <c r="E36" s="415">
        <v>11</v>
      </c>
      <c r="F36" s="338">
        <v>2814</v>
      </c>
      <c r="G36" s="415">
        <v>20</v>
      </c>
      <c r="H36" s="1194">
        <v>6809</v>
      </c>
      <c r="I36" s="1194"/>
      <c r="J36" s="338"/>
      <c r="K36" s="1213">
        <v>32</v>
      </c>
      <c r="L36" s="1213"/>
      <c r="M36" s="1194">
        <v>2688</v>
      </c>
      <c r="N36" s="1194"/>
      <c r="O36" s="415">
        <v>4</v>
      </c>
      <c r="P36" s="1194">
        <v>771</v>
      </c>
      <c r="Q36" s="1194"/>
      <c r="R36" s="415">
        <v>0</v>
      </c>
      <c r="S36" s="1194">
        <v>0</v>
      </c>
      <c r="T36" s="1194"/>
      <c r="U36" s="338">
        <v>0</v>
      </c>
      <c r="V36" s="1194">
        <v>0</v>
      </c>
      <c r="W36" s="1195"/>
    </row>
    <row r="37" spans="1:24" s="14" customFormat="1" ht="17.100000000000001" customHeight="1" x14ac:dyDescent="0.15">
      <c r="A37" s="1210" t="s">
        <v>500</v>
      </c>
      <c r="B37" s="1211"/>
      <c r="C37" s="510">
        <v>40</v>
      </c>
      <c r="D37" s="438">
        <v>8964</v>
      </c>
      <c r="E37" s="415">
        <v>2</v>
      </c>
      <c r="F37" s="338">
        <v>488</v>
      </c>
      <c r="G37" s="415">
        <v>16</v>
      </c>
      <c r="H37" s="1194">
        <v>2252</v>
      </c>
      <c r="I37" s="1194"/>
      <c r="J37" s="338"/>
      <c r="K37" s="1213">
        <v>19</v>
      </c>
      <c r="L37" s="1213"/>
      <c r="M37" s="1194">
        <v>2484</v>
      </c>
      <c r="N37" s="1194"/>
      <c r="O37" s="415">
        <v>3</v>
      </c>
      <c r="P37" s="1194">
        <v>3740</v>
      </c>
      <c r="Q37" s="1194"/>
      <c r="R37" s="415">
        <v>0</v>
      </c>
      <c r="S37" s="1194">
        <v>0</v>
      </c>
      <c r="T37" s="1194"/>
      <c r="U37" s="338">
        <v>0</v>
      </c>
      <c r="V37" s="1194">
        <v>0</v>
      </c>
      <c r="W37" s="1195"/>
    </row>
    <row r="38" spans="1:24" s="14" customFormat="1" ht="17.100000000000001" customHeight="1" x14ac:dyDescent="0.15">
      <c r="A38" s="1208">
        <v>2</v>
      </c>
      <c r="B38" s="1209"/>
      <c r="C38" s="510">
        <v>18</v>
      </c>
      <c r="D38" s="438">
        <v>7458</v>
      </c>
      <c r="E38" s="415">
        <v>1</v>
      </c>
      <c r="F38" s="338">
        <v>243</v>
      </c>
      <c r="G38" s="415">
        <v>7</v>
      </c>
      <c r="H38" s="1194">
        <v>6165</v>
      </c>
      <c r="I38" s="1194"/>
      <c r="J38" s="338"/>
      <c r="K38" s="1213">
        <v>7</v>
      </c>
      <c r="L38" s="1213"/>
      <c r="M38" s="1194">
        <v>504</v>
      </c>
      <c r="N38" s="1194"/>
      <c r="O38" s="415">
        <v>2</v>
      </c>
      <c r="P38" s="1194">
        <v>462</v>
      </c>
      <c r="Q38" s="1194"/>
      <c r="R38" s="415">
        <v>0</v>
      </c>
      <c r="S38" s="1194">
        <v>0</v>
      </c>
      <c r="T38" s="1194"/>
      <c r="U38" s="338">
        <v>1</v>
      </c>
      <c r="V38" s="1194">
        <v>84</v>
      </c>
      <c r="W38" s="1195"/>
    </row>
    <row r="39" spans="1:24" s="14" customFormat="1" ht="17.100000000000001" customHeight="1" x14ac:dyDescent="0.15">
      <c r="A39" s="1210">
        <v>3</v>
      </c>
      <c r="B39" s="1211"/>
      <c r="C39" s="510">
        <v>29</v>
      </c>
      <c r="D39" s="438">
        <v>13830</v>
      </c>
      <c r="E39" s="415">
        <v>0</v>
      </c>
      <c r="F39" s="338">
        <v>0</v>
      </c>
      <c r="G39" s="415">
        <v>17</v>
      </c>
      <c r="H39" s="1194">
        <v>7224</v>
      </c>
      <c r="I39" s="1194"/>
      <c r="J39" s="338"/>
      <c r="K39" s="1213">
        <v>4</v>
      </c>
      <c r="L39" s="1213"/>
      <c r="M39" s="1194">
        <v>275</v>
      </c>
      <c r="N39" s="1194"/>
      <c r="O39" s="415">
        <v>8</v>
      </c>
      <c r="P39" s="1194">
        <v>6331</v>
      </c>
      <c r="Q39" s="1194"/>
      <c r="R39" s="415">
        <v>0</v>
      </c>
      <c r="S39" s="1194">
        <v>0</v>
      </c>
      <c r="T39" s="1194"/>
      <c r="U39" s="338">
        <v>0</v>
      </c>
      <c r="V39" s="1194">
        <v>0</v>
      </c>
      <c r="W39" s="1195"/>
    </row>
    <row r="40" spans="1:24" s="14" customFormat="1" ht="17.100000000000001" customHeight="1" thickBot="1" x14ac:dyDescent="0.2">
      <c r="A40" s="1236">
        <v>4</v>
      </c>
      <c r="B40" s="1237"/>
      <c r="C40" s="511">
        <v>38</v>
      </c>
      <c r="D40" s="439">
        <v>10070</v>
      </c>
      <c r="E40" s="512">
        <v>1</v>
      </c>
      <c r="F40" s="410">
        <v>600</v>
      </c>
      <c r="G40" s="512">
        <v>13</v>
      </c>
      <c r="H40" s="1196">
        <v>3922</v>
      </c>
      <c r="I40" s="1196"/>
      <c r="J40" s="410"/>
      <c r="K40" s="1212">
        <v>7</v>
      </c>
      <c r="L40" s="1212"/>
      <c r="M40" s="1196">
        <v>683</v>
      </c>
      <c r="N40" s="1196"/>
      <c r="O40" s="512">
        <v>17</v>
      </c>
      <c r="P40" s="1196">
        <v>4865</v>
      </c>
      <c r="Q40" s="1196"/>
      <c r="R40" s="512">
        <v>0</v>
      </c>
      <c r="S40" s="1196">
        <v>0</v>
      </c>
      <c r="T40" s="1196"/>
      <c r="U40" s="410">
        <v>0</v>
      </c>
      <c r="V40" s="1196">
        <v>0</v>
      </c>
      <c r="W40" s="1238"/>
    </row>
    <row r="41" spans="1:24" ht="15" customHeight="1" x14ac:dyDescent="0.15">
      <c r="A41" s="11" t="s">
        <v>159</v>
      </c>
      <c r="B41" s="11"/>
      <c r="C41" s="11"/>
      <c r="D41" s="11"/>
      <c r="E41" s="11"/>
      <c r="F41" s="11"/>
      <c r="G41" s="11"/>
      <c r="H41" s="11"/>
      <c r="I41" s="29"/>
      <c r="J41" s="14"/>
      <c r="K41" s="14"/>
      <c r="L41" s="14"/>
      <c r="M41" s="11"/>
      <c r="N41" s="11"/>
      <c r="O41" s="11"/>
      <c r="P41" s="11"/>
      <c r="Q41" s="11"/>
      <c r="R41" s="11"/>
      <c r="S41" s="11"/>
      <c r="T41" s="11"/>
      <c r="V41" s="13"/>
      <c r="W41" s="13" t="s">
        <v>160</v>
      </c>
      <c r="X41" s="11"/>
    </row>
    <row r="42" spans="1:24" ht="7.5" customHeight="1" x14ac:dyDescent="0.15">
      <c r="A42" s="11" t="s">
        <v>308</v>
      </c>
      <c r="B42" s="11"/>
      <c r="C42" s="11"/>
      <c r="D42" s="11"/>
      <c r="E42" s="11"/>
      <c r="F42" s="11"/>
      <c r="G42" s="11"/>
      <c r="H42" s="11"/>
      <c r="I42" s="11"/>
      <c r="J42" s="14"/>
      <c r="K42" s="14"/>
      <c r="L42" s="14"/>
      <c r="M42" s="11"/>
      <c r="O42" s="11"/>
      <c r="P42" s="11"/>
      <c r="Q42" s="11"/>
      <c r="R42" s="11"/>
      <c r="S42" s="11"/>
      <c r="T42" s="11"/>
      <c r="U42" s="11"/>
      <c r="V42" s="11"/>
      <c r="W42" s="11"/>
      <c r="X42" s="11"/>
    </row>
    <row r="43" spans="1:24" ht="15.95" customHeight="1" thickBot="1" x14ac:dyDescent="0.2">
      <c r="A43" s="663" t="s">
        <v>459</v>
      </c>
      <c r="B43" s="1245"/>
      <c r="C43" s="1245"/>
      <c r="D43" s="1245"/>
      <c r="E43" s="1245"/>
      <c r="F43" s="1245"/>
      <c r="G43" s="1245"/>
      <c r="H43" s="1245"/>
      <c r="I43" s="1245"/>
      <c r="J43" s="1245"/>
      <c r="K43" s="1245"/>
      <c r="L43" s="207"/>
      <c r="R43" s="40" t="s">
        <v>488</v>
      </c>
    </row>
    <row r="44" spans="1:24" ht="7.5" customHeight="1" x14ac:dyDescent="0.15">
      <c r="A44" s="1246" t="s">
        <v>286</v>
      </c>
      <c r="B44" s="1247"/>
      <c r="C44" s="1187" t="s">
        <v>291</v>
      </c>
      <c r="D44" s="1188"/>
      <c r="E44" s="212"/>
      <c r="F44" s="212"/>
      <c r="G44" s="208"/>
      <c r="H44" s="208"/>
      <c r="I44" s="208"/>
      <c r="J44" s="213"/>
      <c r="K44" s="208"/>
      <c r="L44" s="208"/>
      <c r="M44" s="208"/>
      <c r="N44" s="208"/>
      <c r="O44" s="208"/>
      <c r="P44" s="208"/>
      <c r="Q44" s="208"/>
      <c r="R44" s="209"/>
    </row>
    <row r="45" spans="1:24" ht="17.100000000000001" customHeight="1" x14ac:dyDescent="0.15">
      <c r="A45" s="1216"/>
      <c r="B45" s="1217"/>
      <c r="C45" s="1189"/>
      <c r="D45" s="1190"/>
      <c r="E45" s="1191" t="s">
        <v>453</v>
      </c>
      <c r="F45" s="1192"/>
      <c r="G45" s="1183" t="s">
        <v>454</v>
      </c>
      <c r="H45" s="1184"/>
      <c r="I45" s="1185"/>
      <c r="J45" s="302"/>
      <c r="K45" s="1184" t="s">
        <v>455</v>
      </c>
      <c r="L45" s="1184"/>
      <c r="M45" s="1184"/>
      <c r="N45" s="1193"/>
      <c r="O45" s="1183" t="s">
        <v>456</v>
      </c>
      <c r="P45" s="1184"/>
      <c r="Q45" s="1184"/>
      <c r="R45" s="1186"/>
    </row>
    <row r="46" spans="1:24" ht="17.100000000000001" customHeight="1" x14ac:dyDescent="0.15">
      <c r="A46" s="1218"/>
      <c r="B46" s="1219"/>
      <c r="C46" s="34" t="s">
        <v>292</v>
      </c>
      <c r="D46" s="156" t="s">
        <v>306</v>
      </c>
      <c r="E46" s="157" t="s">
        <v>292</v>
      </c>
      <c r="F46" s="190" t="s">
        <v>290</v>
      </c>
      <c r="G46" s="157" t="s">
        <v>292</v>
      </c>
      <c r="H46" s="1248" t="s">
        <v>290</v>
      </c>
      <c r="I46" s="1249"/>
      <c r="J46" s="301"/>
      <c r="K46" s="1198" t="s">
        <v>305</v>
      </c>
      <c r="L46" s="1199"/>
      <c r="M46" s="1220" t="s">
        <v>290</v>
      </c>
      <c r="N46" s="1250"/>
      <c r="O46" s="157" t="s">
        <v>292</v>
      </c>
      <c r="P46" s="1248" t="s">
        <v>290</v>
      </c>
      <c r="Q46" s="1251"/>
      <c r="R46" s="1252"/>
    </row>
    <row r="47" spans="1:24" s="13" customFormat="1" ht="17.100000000000001" customHeight="1" x14ac:dyDescent="0.15">
      <c r="A47" s="1210" t="s">
        <v>499</v>
      </c>
      <c r="B47" s="1211"/>
      <c r="C47" s="513">
        <v>4303</v>
      </c>
      <c r="D47" s="514">
        <v>1918225</v>
      </c>
      <c r="E47" s="515">
        <v>1096</v>
      </c>
      <c r="F47" s="516">
        <v>215950</v>
      </c>
      <c r="G47" s="515">
        <v>1183</v>
      </c>
      <c r="H47" s="1241">
        <v>623926</v>
      </c>
      <c r="I47" s="1241"/>
      <c r="J47" s="6"/>
      <c r="K47" s="1197">
        <v>659</v>
      </c>
      <c r="L47" s="1197"/>
      <c r="M47" s="1241">
        <v>353543</v>
      </c>
      <c r="N47" s="1241"/>
      <c r="O47" s="515">
        <v>1365</v>
      </c>
      <c r="P47" s="1239">
        <v>724806</v>
      </c>
      <c r="Q47" s="1239"/>
      <c r="R47" s="1240"/>
    </row>
    <row r="48" spans="1:24" s="13" customFormat="1" ht="17.100000000000001" customHeight="1" thickBot="1" x14ac:dyDescent="0.2">
      <c r="A48" s="1242">
        <v>4</v>
      </c>
      <c r="B48" s="1243"/>
      <c r="C48" s="517">
        <v>464</v>
      </c>
      <c r="D48" s="480">
        <v>166722</v>
      </c>
      <c r="E48" s="512">
        <v>239</v>
      </c>
      <c r="F48" s="518">
        <v>47000</v>
      </c>
      <c r="G48" s="512">
        <v>225</v>
      </c>
      <c r="H48" s="1244">
        <v>119722</v>
      </c>
      <c r="I48" s="1244"/>
      <c r="J48" s="519"/>
      <c r="K48" s="1196" t="s">
        <v>664</v>
      </c>
      <c r="L48" s="1196"/>
      <c r="M48" s="1196" t="s">
        <v>664</v>
      </c>
      <c r="N48" s="1196"/>
      <c r="O48" s="512" t="s">
        <v>664</v>
      </c>
      <c r="P48" s="1200" t="s">
        <v>664</v>
      </c>
      <c r="Q48" s="1200"/>
      <c r="R48" s="769"/>
    </row>
    <row r="49" spans="1:24" ht="15" customHeight="1" x14ac:dyDescent="0.15">
      <c r="A49" s="11"/>
      <c r="B49" s="11"/>
      <c r="C49" s="11"/>
      <c r="D49" s="11"/>
      <c r="E49" s="11"/>
      <c r="F49" s="11"/>
      <c r="G49" s="11"/>
      <c r="H49" s="11"/>
      <c r="I49" s="11"/>
      <c r="J49" s="14"/>
      <c r="K49" s="14"/>
      <c r="L49" s="14"/>
      <c r="M49" s="11"/>
      <c r="N49" s="11"/>
      <c r="O49" s="11"/>
      <c r="P49" s="11"/>
      <c r="Q49" s="11"/>
      <c r="R49" s="13" t="s">
        <v>160</v>
      </c>
      <c r="S49" s="11"/>
      <c r="T49" s="11"/>
      <c r="U49" s="11"/>
      <c r="V49" s="11"/>
      <c r="W49" s="11"/>
      <c r="X49" s="11"/>
    </row>
    <row r="50" spans="1:24" s="309" customFormat="1" ht="11.25" customHeight="1" x14ac:dyDescent="0.15">
      <c r="A50" s="308"/>
      <c r="B50" s="308"/>
      <c r="C50" s="308"/>
      <c r="D50" s="308"/>
      <c r="E50" s="308"/>
      <c r="F50" s="308"/>
      <c r="G50" s="308"/>
      <c r="H50" s="308"/>
      <c r="I50" s="308"/>
      <c r="J50" s="14"/>
      <c r="K50" s="14"/>
      <c r="L50" s="14"/>
      <c r="M50" s="308"/>
      <c r="N50" s="308"/>
      <c r="O50" s="308"/>
      <c r="P50" s="308"/>
      <c r="Q50" s="308"/>
      <c r="R50" s="310"/>
      <c r="S50" s="308"/>
      <c r="T50" s="308"/>
      <c r="U50" s="308"/>
      <c r="V50" s="308"/>
      <c r="W50" s="308"/>
      <c r="X50" s="308"/>
    </row>
    <row r="51" spans="1:24" ht="15" customHeight="1" thickBot="1" x14ac:dyDescent="0.2">
      <c r="A51" s="11" t="s">
        <v>566</v>
      </c>
      <c r="B51" s="11"/>
      <c r="C51" s="11"/>
      <c r="D51" s="11"/>
      <c r="E51" s="11"/>
      <c r="F51" s="11"/>
      <c r="G51" s="11"/>
      <c r="H51" s="161"/>
      <c r="I51" s="161"/>
      <c r="J51" s="14"/>
      <c r="K51" s="14"/>
      <c r="L51" s="14"/>
      <c r="M51" s="11"/>
      <c r="N51" s="11"/>
      <c r="O51" s="11"/>
      <c r="P51" s="11"/>
      <c r="Q51" s="11"/>
      <c r="R51" s="11"/>
      <c r="S51" s="11"/>
      <c r="T51" s="13" t="s">
        <v>161</v>
      </c>
      <c r="V51" s="13"/>
      <c r="X51" s="70"/>
    </row>
    <row r="52" spans="1:24" ht="7.5" customHeight="1" x14ac:dyDescent="0.15">
      <c r="A52" s="636" t="s">
        <v>162</v>
      </c>
      <c r="B52" s="641"/>
      <c r="C52" s="637"/>
      <c r="D52" s="640" t="s">
        <v>163</v>
      </c>
      <c r="E52" s="641"/>
      <c r="F52" s="312"/>
      <c r="G52" s="312"/>
      <c r="H52" s="312"/>
      <c r="I52" s="312"/>
      <c r="J52" s="312"/>
      <c r="K52" s="312"/>
      <c r="L52" s="312"/>
      <c r="M52" s="312"/>
      <c r="N52" s="312"/>
      <c r="O52" s="312"/>
      <c r="P52" s="312"/>
      <c r="Q52" s="312"/>
      <c r="R52" s="312"/>
      <c r="S52" s="312"/>
      <c r="T52" s="232"/>
      <c r="U52" s="29"/>
    </row>
    <row r="53" spans="1:24" ht="20.100000000000001" customHeight="1" x14ac:dyDescent="0.15">
      <c r="A53" s="638"/>
      <c r="B53" s="643"/>
      <c r="C53" s="639"/>
      <c r="D53" s="642"/>
      <c r="E53" s="643"/>
      <c r="F53" s="1179" t="s">
        <v>164</v>
      </c>
      <c r="G53" s="1201"/>
      <c r="H53" s="1202" t="s">
        <v>165</v>
      </c>
      <c r="I53" s="1180"/>
      <c r="J53" s="300"/>
      <c r="K53" s="1180" t="s">
        <v>166</v>
      </c>
      <c r="L53" s="1181"/>
      <c r="M53" s="1181"/>
      <c r="N53" s="1179" t="s">
        <v>570</v>
      </c>
      <c r="O53" s="1180"/>
      <c r="P53" s="1181" t="s">
        <v>167</v>
      </c>
      <c r="Q53" s="1181"/>
      <c r="R53" s="1181"/>
      <c r="S53" s="1179" t="s">
        <v>168</v>
      </c>
      <c r="T53" s="1182"/>
      <c r="U53" s="161"/>
    </row>
    <row r="54" spans="1:24" ht="17.100000000000001" customHeight="1" x14ac:dyDescent="0.15">
      <c r="A54" s="1233" t="s">
        <v>500</v>
      </c>
      <c r="B54" s="1234"/>
      <c r="C54" s="1235"/>
      <c r="D54" s="1223">
        <v>35251</v>
      </c>
      <c r="E54" s="995"/>
      <c r="F54" s="654">
        <v>9126</v>
      </c>
      <c r="G54" s="654"/>
      <c r="H54" s="654">
        <v>10551</v>
      </c>
      <c r="I54" s="654"/>
      <c r="J54" s="508"/>
      <c r="K54" s="1226">
        <v>3313</v>
      </c>
      <c r="L54" s="1226"/>
      <c r="M54" s="1226"/>
      <c r="N54" s="654">
        <v>6747</v>
      </c>
      <c r="O54" s="654"/>
      <c r="P54" s="654">
        <v>4530</v>
      </c>
      <c r="Q54" s="654"/>
      <c r="R54" s="654"/>
      <c r="S54" s="654">
        <v>984</v>
      </c>
      <c r="T54" s="678"/>
      <c r="U54" s="33"/>
    </row>
    <row r="55" spans="1:24" ht="17.100000000000001" customHeight="1" x14ac:dyDescent="0.15">
      <c r="A55" s="1228">
        <v>2</v>
      </c>
      <c r="B55" s="1229"/>
      <c r="C55" s="1230"/>
      <c r="D55" s="1224">
        <v>17120</v>
      </c>
      <c r="E55" s="654"/>
      <c r="F55" s="654">
        <v>4808</v>
      </c>
      <c r="G55" s="654"/>
      <c r="H55" s="654">
        <v>4502</v>
      </c>
      <c r="I55" s="654"/>
      <c r="J55" s="508"/>
      <c r="K55" s="1226">
        <v>1758</v>
      </c>
      <c r="L55" s="1226"/>
      <c r="M55" s="1226"/>
      <c r="N55" s="654">
        <v>3763</v>
      </c>
      <c r="O55" s="654"/>
      <c r="P55" s="654">
        <v>1841</v>
      </c>
      <c r="Q55" s="654"/>
      <c r="R55" s="654"/>
      <c r="S55" s="654">
        <v>448</v>
      </c>
      <c r="T55" s="678"/>
      <c r="U55" s="33"/>
    </row>
    <row r="56" spans="1:24" s="14" customFormat="1" ht="17.100000000000001" customHeight="1" x14ac:dyDescent="0.15">
      <c r="A56" s="1228">
        <v>3</v>
      </c>
      <c r="B56" s="1229"/>
      <c r="C56" s="1230"/>
      <c r="D56" s="1224">
        <v>14055</v>
      </c>
      <c r="E56" s="654"/>
      <c r="F56" s="654">
        <v>4366</v>
      </c>
      <c r="G56" s="654"/>
      <c r="H56" s="654">
        <v>3268</v>
      </c>
      <c r="I56" s="654"/>
      <c r="J56" s="508"/>
      <c r="K56" s="1226">
        <v>1186</v>
      </c>
      <c r="L56" s="1226"/>
      <c r="M56" s="1226"/>
      <c r="N56" s="654">
        <v>3249</v>
      </c>
      <c r="O56" s="654"/>
      <c r="P56" s="654">
        <v>1452</v>
      </c>
      <c r="Q56" s="654"/>
      <c r="R56" s="654"/>
      <c r="S56" s="654">
        <v>534</v>
      </c>
      <c r="T56" s="678"/>
      <c r="U56" s="33"/>
    </row>
    <row r="57" spans="1:24" s="14" customFormat="1" ht="17.100000000000001" customHeight="1" thickBot="1" x14ac:dyDescent="0.2">
      <c r="A57" s="1231">
        <v>4</v>
      </c>
      <c r="B57" s="1232"/>
      <c r="C57" s="1232"/>
      <c r="D57" s="1225">
        <v>23902</v>
      </c>
      <c r="E57" s="1222"/>
      <c r="F57" s="1222">
        <v>8529</v>
      </c>
      <c r="G57" s="1222"/>
      <c r="H57" s="1222">
        <v>5760</v>
      </c>
      <c r="I57" s="1222"/>
      <c r="J57" s="509"/>
      <c r="K57" s="1222">
        <v>2801</v>
      </c>
      <c r="L57" s="1222"/>
      <c r="M57" s="1222"/>
      <c r="N57" s="1227">
        <v>4322</v>
      </c>
      <c r="O57" s="1227"/>
      <c r="P57" s="1222">
        <v>1724</v>
      </c>
      <c r="Q57" s="1222"/>
      <c r="R57" s="1222"/>
      <c r="S57" s="1222">
        <v>766</v>
      </c>
      <c r="T57" s="696"/>
      <c r="U57" s="33"/>
    </row>
    <row r="58" spans="1:24" ht="15" customHeight="1" x14ac:dyDescent="0.15">
      <c r="A58" s="55"/>
      <c r="B58" s="56"/>
      <c r="C58" s="56"/>
      <c r="D58" s="56"/>
      <c r="E58" s="56"/>
      <c r="F58" s="56"/>
      <c r="G58" s="56"/>
      <c r="H58" s="56"/>
      <c r="I58" s="56"/>
      <c r="J58" s="17"/>
      <c r="K58" s="14"/>
      <c r="L58" s="14"/>
      <c r="M58" s="14"/>
      <c r="N58" s="56"/>
      <c r="O58" s="14"/>
      <c r="P58" s="14"/>
      <c r="Q58" s="56"/>
      <c r="R58" s="14"/>
      <c r="S58" s="14"/>
      <c r="T58" s="18" t="s">
        <v>359</v>
      </c>
      <c r="U58" s="14"/>
      <c r="V58" s="18"/>
      <c r="X58" s="18"/>
    </row>
    <row r="59" spans="1:24" ht="15.95" customHeight="1" x14ac:dyDescent="0.15">
      <c r="R59" s="13"/>
    </row>
  </sheetData>
  <sheetProtection sheet="1"/>
  <mergeCells count="212">
    <mergeCell ref="Q7:R7"/>
    <mergeCell ref="Q6:R6"/>
    <mergeCell ref="Q5:R5"/>
    <mergeCell ref="V10:W10"/>
    <mergeCell ref="S11:U11"/>
    <mergeCell ref="S10:U10"/>
    <mergeCell ref="L7:M7"/>
    <mergeCell ref="A3:I10"/>
    <mergeCell ref="N9:P9"/>
    <mergeCell ref="V9:W9"/>
    <mergeCell ref="N8:P8"/>
    <mergeCell ref="V8:W8"/>
    <mergeCell ref="Q9:R9"/>
    <mergeCell ref="Q8:R8"/>
    <mergeCell ref="L8:M8"/>
    <mergeCell ref="S9:U9"/>
    <mergeCell ref="S8:U8"/>
    <mergeCell ref="K4:M5"/>
    <mergeCell ref="N4:P5"/>
    <mergeCell ref="Q4:U4"/>
    <mergeCell ref="V6:W6"/>
    <mergeCell ref="N7:P7"/>
    <mergeCell ref="V7:W7"/>
    <mergeCell ref="V4:W4"/>
    <mergeCell ref="V5:W5"/>
    <mergeCell ref="K6:M6"/>
    <mergeCell ref="N6:P6"/>
    <mergeCell ref="S6:U6"/>
    <mergeCell ref="S5:U5"/>
    <mergeCell ref="N14:P14"/>
    <mergeCell ref="V14:W14"/>
    <mergeCell ref="N15:P15"/>
    <mergeCell ref="V15:W15"/>
    <mergeCell ref="Q15:R15"/>
    <mergeCell ref="Q14:R14"/>
    <mergeCell ref="V12:W12"/>
    <mergeCell ref="N13:P13"/>
    <mergeCell ref="V13:W13"/>
    <mergeCell ref="S15:U15"/>
    <mergeCell ref="S14:U14"/>
    <mergeCell ref="S13:U13"/>
    <mergeCell ref="S12:U12"/>
    <mergeCell ref="S7:U7"/>
    <mergeCell ref="N11:P11"/>
    <mergeCell ref="V11:W11"/>
    <mergeCell ref="Q13:R13"/>
    <mergeCell ref="Q12:R12"/>
    <mergeCell ref="Q11:R11"/>
    <mergeCell ref="N12:P12"/>
    <mergeCell ref="N10:P10"/>
    <mergeCell ref="Q10:R10"/>
    <mergeCell ref="V18:W18"/>
    <mergeCell ref="N19:P19"/>
    <mergeCell ref="V19:W19"/>
    <mergeCell ref="N16:P16"/>
    <mergeCell ref="V16:W16"/>
    <mergeCell ref="N17:P17"/>
    <mergeCell ref="V17:W17"/>
    <mergeCell ref="Q17:R17"/>
    <mergeCell ref="Q16:R16"/>
    <mergeCell ref="S17:U17"/>
    <mergeCell ref="S16:U16"/>
    <mergeCell ref="A23:A24"/>
    <mergeCell ref="B23:C24"/>
    <mergeCell ref="D23:D24"/>
    <mergeCell ref="E23:F23"/>
    <mergeCell ref="N18:P18"/>
    <mergeCell ref="K23:M23"/>
    <mergeCell ref="N23:P23"/>
    <mergeCell ref="S23:U23"/>
    <mergeCell ref="N24:O24"/>
    <mergeCell ref="G23:G24"/>
    <mergeCell ref="H23:I23"/>
    <mergeCell ref="K24:L24"/>
    <mergeCell ref="S19:U19"/>
    <mergeCell ref="S18:U18"/>
    <mergeCell ref="Q19:R19"/>
    <mergeCell ref="Q18:R18"/>
    <mergeCell ref="A21:D21"/>
    <mergeCell ref="N26:O26"/>
    <mergeCell ref="N28:O28"/>
    <mergeCell ref="B26:C26"/>
    <mergeCell ref="T26:U26"/>
    <mergeCell ref="T25:U25"/>
    <mergeCell ref="B25:C25"/>
    <mergeCell ref="K25:L25"/>
    <mergeCell ref="V23:W23"/>
    <mergeCell ref="T24:U24"/>
    <mergeCell ref="K28:L28"/>
    <mergeCell ref="K27:L27"/>
    <mergeCell ref="K26:L26"/>
    <mergeCell ref="Q23:R23"/>
    <mergeCell ref="N25:O25"/>
    <mergeCell ref="V37:W37"/>
    <mergeCell ref="K29:L29"/>
    <mergeCell ref="K36:L36"/>
    <mergeCell ref="K35:L35"/>
    <mergeCell ref="C33:D34"/>
    <mergeCell ref="G34:I34"/>
    <mergeCell ref="K34:N34"/>
    <mergeCell ref="H36:I36"/>
    <mergeCell ref="H37:I37"/>
    <mergeCell ref="P35:Q35"/>
    <mergeCell ref="S35:T35"/>
    <mergeCell ref="V35:W35"/>
    <mergeCell ref="T29:U29"/>
    <mergeCell ref="N29:O29"/>
    <mergeCell ref="B29:C29"/>
    <mergeCell ref="H35:I35"/>
    <mergeCell ref="V36:W36"/>
    <mergeCell ref="S36:T36"/>
    <mergeCell ref="P36:Q36"/>
    <mergeCell ref="M36:N36"/>
    <mergeCell ref="A56:C56"/>
    <mergeCell ref="A57:C57"/>
    <mergeCell ref="A54:C54"/>
    <mergeCell ref="A55:C55"/>
    <mergeCell ref="P39:Q39"/>
    <mergeCell ref="S39:T39"/>
    <mergeCell ref="V39:W39"/>
    <mergeCell ref="A40:B40"/>
    <mergeCell ref="S40:T40"/>
    <mergeCell ref="V40:W40"/>
    <mergeCell ref="A39:B39"/>
    <mergeCell ref="M39:N39"/>
    <mergeCell ref="P47:R47"/>
    <mergeCell ref="A47:B47"/>
    <mergeCell ref="H47:I47"/>
    <mergeCell ref="M47:N47"/>
    <mergeCell ref="A48:B48"/>
    <mergeCell ref="H48:I48"/>
    <mergeCell ref="A43:K43"/>
    <mergeCell ref="A44:B46"/>
    <mergeCell ref="P40:Q40"/>
    <mergeCell ref="H46:I46"/>
    <mergeCell ref="M46:N46"/>
    <mergeCell ref="P46:R46"/>
    <mergeCell ref="P54:R54"/>
    <mergeCell ref="P55:R55"/>
    <mergeCell ref="P56:R56"/>
    <mergeCell ref="P57:R57"/>
    <mergeCell ref="K54:M54"/>
    <mergeCell ref="K55:M55"/>
    <mergeCell ref="K56:M56"/>
    <mergeCell ref="K57:M57"/>
    <mergeCell ref="S57:T57"/>
    <mergeCell ref="S56:T56"/>
    <mergeCell ref="S55:T55"/>
    <mergeCell ref="S54:T54"/>
    <mergeCell ref="N57:O57"/>
    <mergeCell ref="N56:O56"/>
    <mergeCell ref="N55:O55"/>
    <mergeCell ref="N54:O54"/>
    <mergeCell ref="F57:G57"/>
    <mergeCell ref="F56:G56"/>
    <mergeCell ref="F55:G55"/>
    <mergeCell ref="F54:G54"/>
    <mergeCell ref="H57:I57"/>
    <mergeCell ref="H56:I56"/>
    <mergeCell ref="H55:I55"/>
    <mergeCell ref="H54:I54"/>
    <mergeCell ref="D54:E54"/>
    <mergeCell ref="D55:E55"/>
    <mergeCell ref="D56:E56"/>
    <mergeCell ref="D57:E57"/>
    <mergeCell ref="H39:I39"/>
    <mergeCell ref="H40:I40"/>
    <mergeCell ref="T27:U27"/>
    <mergeCell ref="B28:C28"/>
    <mergeCell ref="N27:O27"/>
    <mergeCell ref="T28:U28"/>
    <mergeCell ref="B27:C27"/>
    <mergeCell ref="A38:B38"/>
    <mergeCell ref="M37:N37"/>
    <mergeCell ref="P37:Q37"/>
    <mergeCell ref="M38:N38"/>
    <mergeCell ref="P38:Q38"/>
    <mergeCell ref="S38:T38"/>
    <mergeCell ref="A37:B37"/>
    <mergeCell ref="K40:L40"/>
    <mergeCell ref="K39:L39"/>
    <mergeCell ref="K38:L38"/>
    <mergeCell ref="K37:L37"/>
    <mergeCell ref="M40:N40"/>
    <mergeCell ref="A33:B35"/>
    <mergeCell ref="S37:T37"/>
    <mergeCell ref="E34:F34"/>
    <mergeCell ref="M35:N35"/>
    <mergeCell ref="N53:O53"/>
    <mergeCell ref="P53:R53"/>
    <mergeCell ref="S53:T53"/>
    <mergeCell ref="O34:Q34"/>
    <mergeCell ref="R34:T34"/>
    <mergeCell ref="U34:W34"/>
    <mergeCell ref="C44:D45"/>
    <mergeCell ref="E45:F45"/>
    <mergeCell ref="G45:I45"/>
    <mergeCell ref="K45:N45"/>
    <mergeCell ref="O45:R45"/>
    <mergeCell ref="V38:W38"/>
    <mergeCell ref="K48:L48"/>
    <mergeCell ref="K47:L47"/>
    <mergeCell ref="K46:L46"/>
    <mergeCell ref="M48:N48"/>
    <mergeCell ref="P48:R48"/>
    <mergeCell ref="A52:C53"/>
    <mergeCell ref="D52:E53"/>
    <mergeCell ref="F53:G53"/>
    <mergeCell ref="H53:I53"/>
    <mergeCell ref="K53:M53"/>
    <mergeCell ref="A36:B36"/>
    <mergeCell ref="H38:I38"/>
  </mergeCells>
  <phoneticPr fontId="21"/>
  <conditionalFormatting sqref="M6:W7 V8:W19 S8:S19 M8:N19 Q8:Q19 A25:W29 A54:T57 A47:R48 A36:W40">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E497-5C63-425D-9266-EEEB79375BA6}">
  <sheetPr>
    <tabColor rgb="FF00B0F0"/>
    <pageSetUpPr fitToPage="1"/>
  </sheetPr>
  <dimension ref="A1:X59"/>
  <sheetViews>
    <sheetView view="pageBreakPreview" topLeftCell="H1" zoomScaleNormal="100" zoomScaleSheetLayoutView="100" workbookViewId="0">
      <selection activeCell="B25" sqref="B25:C25"/>
    </sheetView>
  </sheetViews>
  <sheetFormatPr defaultRowHeight="15.95" customHeight="1" x14ac:dyDescent="0.15"/>
  <cols>
    <col min="1" max="1" width="11" style="309" customWidth="1"/>
    <col min="2" max="2" width="4.140625" style="309" customWidth="1"/>
    <col min="3" max="3" width="9.140625" style="309"/>
    <col min="4" max="4" width="15.42578125" style="309" customWidth="1"/>
    <col min="5" max="5" width="12.28515625" style="309" customWidth="1"/>
    <col min="6" max="6" width="12" style="309" customWidth="1"/>
    <col min="7" max="7" width="15.42578125" style="309" customWidth="1"/>
    <col min="8" max="8" width="10.42578125" style="309" customWidth="1"/>
    <col min="9" max="9" width="10.5703125" style="309" customWidth="1"/>
    <col min="10" max="10" width="2.7109375" style="309" customWidth="1"/>
    <col min="11" max="11" width="4.42578125" style="309" customWidth="1"/>
    <col min="12" max="12" width="5.42578125" style="309" customWidth="1"/>
    <col min="13" max="13" width="14.28515625" style="309" customWidth="1"/>
    <col min="14" max="14" width="1.5703125" style="309" customWidth="1"/>
    <col min="15" max="15" width="8.28515625" style="309" customWidth="1"/>
    <col min="16" max="16" width="10" style="309" customWidth="1"/>
    <col min="17" max="17" width="9.85546875" style="309" customWidth="1"/>
    <col min="18" max="18" width="10" style="309" customWidth="1"/>
    <col min="19" max="19" width="9.85546875" style="309" customWidth="1"/>
    <col min="20" max="20" width="2.85546875" style="309" customWidth="1"/>
    <col min="21" max="21" width="7.140625" style="309" customWidth="1"/>
    <col min="22" max="22" width="9.85546875" style="309" customWidth="1"/>
    <col min="23" max="23" width="10" style="309" customWidth="1"/>
    <col min="24" max="24" width="5.7109375" style="309" customWidth="1"/>
    <col min="25" max="16384" width="9.140625" style="309"/>
  </cols>
  <sheetData>
    <row r="1" spans="1:24" ht="19.5" customHeight="1" x14ac:dyDescent="0.15">
      <c r="A1" s="309" t="s">
        <v>134</v>
      </c>
      <c r="B1" s="101"/>
      <c r="C1" s="101"/>
      <c r="D1" s="101"/>
      <c r="E1" s="101"/>
      <c r="F1" s="101"/>
      <c r="G1" s="101"/>
      <c r="H1" s="101"/>
      <c r="I1" s="101"/>
      <c r="M1" s="308"/>
      <c r="N1" s="308"/>
      <c r="O1" s="308"/>
      <c r="P1" s="308"/>
      <c r="Q1" s="308"/>
      <c r="R1" s="308"/>
      <c r="S1" s="308"/>
      <c r="T1" s="308"/>
      <c r="U1" s="308"/>
      <c r="X1" s="310"/>
    </row>
    <row r="2" spans="1:24" ht="5.0999999999999996" customHeight="1" x14ac:dyDescent="0.15">
      <c r="I2" s="101"/>
      <c r="M2" s="308"/>
      <c r="N2" s="308"/>
      <c r="O2" s="308"/>
      <c r="P2" s="308"/>
      <c r="Q2" s="308"/>
      <c r="R2" s="308"/>
      <c r="S2" s="308"/>
      <c r="T2" s="308"/>
      <c r="U2" s="308"/>
      <c r="X2" s="310"/>
    </row>
    <row r="3" spans="1:24" ht="15" customHeight="1" thickBot="1" x14ac:dyDescent="0.2">
      <c r="A3" s="1322" t="s">
        <v>629</v>
      </c>
      <c r="B3" s="1322"/>
      <c r="C3" s="1322"/>
      <c r="D3" s="1322"/>
      <c r="E3" s="1322"/>
      <c r="F3" s="1322"/>
      <c r="G3" s="1322"/>
      <c r="H3" s="1322"/>
      <c r="I3" s="1322"/>
      <c r="K3" s="309" t="s">
        <v>669</v>
      </c>
      <c r="M3" s="308"/>
      <c r="N3" s="308"/>
      <c r="O3" s="308"/>
      <c r="P3" s="308"/>
      <c r="Q3" s="308"/>
      <c r="R3" s="308"/>
      <c r="S3" s="308"/>
      <c r="T3" s="308"/>
      <c r="V3" s="310"/>
      <c r="W3" s="310" t="s">
        <v>135</v>
      </c>
      <c r="X3" s="308"/>
    </row>
    <row r="4" spans="1:24" ht="15" customHeight="1" thickBot="1" x14ac:dyDescent="0.2">
      <c r="A4" s="1322"/>
      <c r="B4" s="1322"/>
      <c r="C4" s="1322"/>
      <c r="D4" s="1322"/>
      <c r="E4" s="1322"/>
      <c r="F4" s="1322"/>
      <c r="G4" s="1322"/>
      <c r="H4" s="1322"/>
      <c r="I4" s="1322"/>
      <c r="J4" s="14"/>
      <c r="K4" s="636" t="s">
        <v>136</v>
      </c>
      <c r="L4" s="641"/>
      <c r="M4" s="641"/>
      <c r="N4" s="1263" t="s">
        <v>137</v>
      </c>
      <c r="O4" s="1263"/>
      <c r="P4" s="1263"/>
      <c r="Q4" s="1268" t="s">
        <v>138</v>
      </c>
      <c r="R4" s="1268"/>
      <c r="S4" s="1268"/>
      <c r="T4" s="1268"/>
      <c r="U4" s="1268"/>
      <c r="V4" s="1323" t="s">
        <v>139</v>
      </c>
      <c r="W4" s="1324"/>
      <c r="X4" s="308"/>
    </row>
    <row r="5" spans="1:24" ht="15" customHeight="1" x14ac:dyDescent="0.15">
      <c r="A5" s="1322"/>
      <c r="B5" s="1322"/>
      <c r="C5" s="1322"/>
      <c r="D5" s="1322"/>
      <c r="E5" s="1322"/>
      <c r="F5" s="1322"/>
      <c r="G5" s="1322"/>
      <c r="H5" s="1322"/>
      <c r="I5" s="1322"/>
      <c r="J5" s="14"/>
      <c r="K5" s="1287"/>
      <c r="L5" s="1288"/>
      <c r="M5" s="1288"/>
      <c r="N5" s="1289"/>
      <c r="O5" s="1289"/>
      <c r="P5" s="1289"/>
      <c r="Q5" s="861" t="s">
        <v>140</v>
      </c>
      <c r="R5" s="1283"/>
      <c r="S5" s="861" t="s">
        <v>141</v>
      </c>
      <c r="T5" s="1282"/>
      <c r="U5" s="1283"/>
      <c r="V5" s="1325" t="s">
        <v>142</v>
      </c>
      <c r="W5" s="1326"/>
      <c r="X5" s="308"/>
    </row>
    <row r="6" spans="1:24" ht="15" customHeight="1" x14ac:dyDescent="0.15">
      <c r="A6" s="1322"/>
      <c r="B6" s="1322"/>
      <c r="C6" s="1322"/>
      <c r="D6" s="1322"/>
      <c r="E6" s="1322"/>
      <c r="F6" s="1322"/>
      <c r="G6" s="1322"/>
      <c r="H6" s="1322"/>
      <c r="I6" s="1322"/>
      <c r="J6" s="14"/>
      <c r="K6" s="1327" t="s">
        <v>571</v>
      </c>
      <c r="L6" s="1278"/>
      <c r="M6" s="1278"/>
      <c r="N6" s="1328">
        <v>1480549</v>
      </c>
      <c r="O6" s="1329"/>
      <c r="P6" s="1329"/>
      <c r="Q6" s="1302">
        <v>31699</v>
      </c>
      <c r="R6" s="1302"/>
      <c r="S6" s="1302">
        <v>39271</v>
      </c>
      <c r="T6" s="1302"/>
      <c r="U6" s="1302"/>
      <c r="V6" s="1330">
        <v>26.524620259106587</v>
      </c>
      <c r="W6" s="1331"/>
      <c r="X6" s="308"/>
    </row>
    <row r="7" spans="1:24" ht="15" customHeight="1" x14ac:dyDescent="0.15">
      <c r="A7" s="1322"/>
      <c r="B7" s="1322"/>
      <c r="C7" s="1322"/>
      <c r="D7" s="1322"/>
      <c r="E7" s="1322"/>
      <c r="F7" s="1322"/>
      <c r="G7" s="1322"/>
      <c r="H7" s="1322"/>
      <c r="I7" s="1322"/>
      <c r="J7" s="14"/>
      <c r="K7" s="326"/>
      <c r="L7" s="1278" t="s">
        <v>572</v>
      </c>
      <c r="M7" s="1286"/>
      <c r="N7" s="1316">
        <v>338543</v>
      </c>
      <c r="O7" s="1304"/>
      <c r="P7" s="1304"/>
      <c r="Q7" s="1304">
        <v>4325</v>
      </c>
      <c r="R7" s="1304"/>
      <c r="S7" s="1304">
        <v>5262</v>
      </c>
      <c r="T7" s="1304"/>
      <c r="U7" s="1304"/>
      <c r="V7" s="1314">
        <v>15.54307724572654</v>
      </c>
      <c r="W7" s="1315"/>
      <c r="X7" s="308"/>
    </row>
    <row r="8" spans="1:24" ht="15" customHeight="1" x14ac:dyDescent="0.15">
      <c r="A8" s="1322"/>
      <c r="B8" s="1322"/>
      <c r="C8" s="1322"/>
      <c r="D8" s="1322"/>
      <c r="E8" s="1322"/>
      <c r="F8" s="1322"/>
      <c r="G8" s="1322"/>
      <c r="H8" s="1322"/>
      <c r="I8" s="1322"/>
      <c r="J8" s="14"/>
      <c r="K8" s="326"/>
      <c r="L8" s="1320" t="s">
        <v>275</v>
      </c>
      <c r="M8" s="1321"/>
      <c r="N8" s="1316">
        <v>1142006</v>
      </c>
      <c r="O8" s="1304"/>
      <c r="P8" s="1304"/>
      <c r="Q8" s="1304">
        <v>27374</v>
      </c>
      <c r="R8" s="1304"/>
      <c r="S8" s="1304">
        <v>34009</v>
      </c>
      <c r="T8" s="1304"/>
      <c r="U8" s="1304"/>
      <c r="V8" s="1314">
        <v>29.780053694989345</v>
      </c>
      <c r="W8" s="1315"/>
      <c r="X8" s="308"/>
    </row>
    <row r="9" spans="1:24" ht="15" customHeight="1" x14ac:dyDescent="0.15">
      <c r="A9" s="1322"/>
      <c r="B9" s="1322"/>
      <c r="C9" s="1322"/>
      <c r="D9" s="1322"/>
      <c r="E9" s="1322"/>
      <c r="F9" s="1322"/>
      <c r="G9" s="1322"/>
      <c r="H9" s="1322"/>
      <c r="I9" s="1322"/>
      <c r="J9" s="14"/>
      <c r="K9" s="326"/>
      <c r="L9" s="210"/>
      <c r="M9" s="323" t="s">
        <v>573</v>
      </c>
      <c r="N9" s="1316">
        <v>316779</v>
      </c>
      <c r="O9" s="1304"/>
      <c r="P9" s="1304"/>
      <c r="Q9" s="1304">
        <v>10647</v>
      </c>
      <c r="R9" s="1304"/>
      <c r="S9" s="1304">
        <v>13305</v>
      </c>
      <c r="T9" s="1304"/>
      <c r="U9" s="1304"/>
      <c r="V9" s="1314">
        <v>42.00089021052532</v>
      </c>
      <c r="W9" s="1315"/>
      <c r="X9" s="308"/>
    </row>
    <row r="10" spans="1:24" ht="15" customHeight="1" x14ac:dyDescent="0.15">
      <c r="A10" s="1322"/>
      <c r="B10" s="1322"/>
      <c r="C10" s="1322"/>
      <c r="D10" s="1322"/>
      <c r="E10" s="1322"/>
      <c r="F10" s="1322"/>
      <c r="G10" s="1322"/>
      <c r="H10" s="1322"/>
      <c r="I10" s="1322"/>
      <c r="K10" s="326"/>
      <c r="L10" s="210"/>
      <c r="M10" s="323" t="s">
        <v>574</v>
      </c>
      <c r="N10" s="1316">
        <v>142351</v>
      </c>
      <c r="O10" s="1304"/>
      <c r="P10" s="1304"/>
      <c r="Q10" s="1304">
        <v>4487</v>
      </c>
      <c r="R10" s="1304"/>
      <c r="S10" s="1304">
        <v>5541</v>
      </c>
      <c r="T10" s="1304"/>
      <c r="U10" s="1304"/>
      <c r="V10" s="1314">
        <v>38.924910959529619</v>
      </c>
      <c r="W10" s="1315"/>
      <c r="X10" s="308"/>
    </row>
    <row r="11" spans="1:24" ht="15" customHeight="1" x14ac:dyDescent="0.15">
      <c r="K11" s="326"/>
      <c r="L11" s="210"/>
      <c r="M11" s="323" t="s">
        <v>575</v>
      </c>
      <c r="N11" s="1316">
        <v>49266</v>
      </c>
      <c r="O11" s="1304"/>
      <c r="P11" s="1304"/>
      <c r="Q11" s="1304">
        <v>873</v>
      </c>
      <c r="R11" s="1304"/>
      <c r="S11" s="1304">
        <v>1087</v>
      </c>
      <c r="T11" s="1304"/>
      <c r="U11" s="1304"/>
      <c r="V11" s="1314">
        <v>22.063898022977305</v>
      </c>
      <c r="W11" s="1315"/>
      <c r="X11" s="308"/>
    </row>
    <row r="12" spans="1:24" ht="15" customHeight="1" x14ac:dyDescent="0.15">
      <c r="A12" s="271"/>
      <c r="B12" s="271"/>
      <c r="C12" s="271"/>
      <c r="D12" s="271"/>
      <c r="E12" s="271"/>
      <c r="F12" s="271"/>
      <c r="G12" s="271"/>
      <c r="H12" s="271"/>
      <c r="I12" s="271"/>
      <c r="J12" s="271"/>
      <c r="K12" s="326"/>
      <c r="L12" s="210"/>
      <c r="M12" s="323" t="s">
        <v>576</v>
      </c>
      <c r="N12" s="1316">
        <v>54964</v>
      </c>
      <c r="O12" s="1304"/>
      <c r="P12" s="1304"/>
      <c r="Q12" s="1304">
        <v>843</v>
      </c>
      <c r="R12" s="1304"/>
      <c r="S12" s="1304">
        <v>1043</v>
      </c>
      <c r="T12" s="1304"/>
      <c r="U12" s="1304"/>
      <c r="V12" s="1314">
        <v>18.976057055527253</v>
      </c>
      <c r="W12" s="1315"/>
      <c r="X12" s="308"/>
    </row>
    <row r="13" spans="1:24" ht="15" customHeight="1" x14ac:dyDescent="0.15">
      <c r="A13" s="308"/>
      <c r="B13" s="308"/>
      <c r="C13" s="308"/>
      <c r="D13" s="308"/>
      <c r="E13" s="308"/>
      <c r="F13" s="308"/>
      <c r="G13" s="308"/>
      <c r="H13" s="308"/>
      <c r="K13" s="326"/>
      <c r="L13" s="210"/>
      <c r="M13" s="323" t="s">
        <v>577</v>
      </c>
      <c r="N13" s="1316">
        <v>62482</v>
      </c>
      <c r="O13" s="1304"/>
      <c r="P13" s="1304"/>
      <c r="Q13" s="1304">
        <v>993</v>
      </c>
      <c r="R13" s="1304"/>
      <c r="S13" s="1304">
        <v>1199</v>
      </c>
      <c r="T13" s="1304"/>
      <c r="U13" s="1304"/>
      <c r="V13" s="1314">
        <v>19.189526583656093</v>
      </c>
      <c r="W13" s="1315"/>
      <c r="X13" s="308"/>
    </row>
    <row r="14" spans="1:24" ht="15" customHeight="1" x14ac:dyDescent="0.15">
      <c r="A14" s="308"/>
      <c r="B14" s="308"/>
      <c r="C14" s="308"/>
      <c r="D14" s="308"/>
      <c r="E14" s="308"/>
      <c r="F14" s="308"/>
      <c r="G14" s="308"/>
      <c r="H14" s="308"/>
      <c r="K14" s="326"/>
      <c r="L14" s="210"/>
      <c r="M14" s="323" t="s">
        <v>578</v>
      </c>
      <c r="N14" s="1316">
        <v>126023</v>
      </c>
      <c r="O14" s="1304"/>
      <c r="P14" s="1304"/>
      <c r="Q14" s="1304">
        <v>2698</v>
      </c>
      <c r="R14" s="1304"/>
      <c r="S14" s="1304">
        <v>3283</v>
      </c>
      <c r="T14" s="1304"/>
      <c r="U14" s="1304"/>
      <c r="V14" s="1314">
        <v>26.05080025074788</v>
      </c>
      <c r="W14" s="1315"/>
      <c r="X14" s="308"/>
    </row>
    <row r="15" spans="1:24" ht="15" customHeight="1" x14ac:dyDescent="0.15">
      <c r="A15" s="308"/>
      <c r="B15" s="308"/>
      <c r="C15" s="308"/>
      <c r="D15" s="308"/>
      <c r="E15" s="308"/>
      <c r="F15" s="308"/>
      <c r="G15" s="308"/>
      <c r="H15" s="308"/>
      <c r="K15" s="326"/>
      <c r="L15" s="210"/>
      <c r="M15" s="323" t="s">
        <v>579</v>
      </c>
      <c r="N15" s="1316">
        <v>99757</v>
      </c>
      <c r="O15" s="1304"/>
      <c r="P15" s="1304"/>
      <c r="Q15" s="1304">
        <v>2039</v>
      </c>
      <c r="R15" s="1304"/>
      <c r="S15" s="1304">
        <v>2578</v>
      </c>
      <c r="T15" s="1304"/>
      <c r="U15" s="1304"/>
      <c r="V15" s="1314">
        <v>25.842797999137904</v>
      </c>
      <c r="W15" s="1315"/>
      <c r="X15" s="308"/>
    </row>
    <row r="16" spans="1:24" ht="15" customHeight="1" x14ac:dyDescent="0.15">
      <c r="A16" s="308"/>
      <c r="B16" s="308"/>
      <c r="C16" s="308"/>
      <c r="D16" s="308"/>
      <c r="E16" s="308"/>
      <c r="F16" s="308"/>
      <c r="G16" s="308"/>
      <c r="H16" s="308"/>
      <c r="K16" s="326"/>
      <c r="L16" s="210"/>
      <c r="M16" s="323" t="s">
        <v>580</v>
      </c>
      <c r="N16" s="1316">
        <v>114868</v>
      </c>
      <c r="O16" s="1304"/>
      <c r="P16" s="1304"/>
      <c r="Q16" s="1304">
        <v>2303</v>
      </c>
      <c r="R16" s="1304"/>
      <c r="S16" s="1304">
        <v>2965</v>
      </c>
      <c r="T16" s="1304"/>
      <c r="U16" s="1304"/>
      <c r="V16" s="1314">
        <v>25.812236654246615</v>
      </c>
      <c r="W16" s="1315"/>
      <c r="X16" s="308"/>
    </row>
    <row r="17" spans="1:24" ht="15" customHeight="1" x14ac:dyDescent="0.15">
      <c r="A17" s="308"/>
      <c r="B17" s="308"/>
      <c r="C17" s="308"/>
      <c r="D17" s="308"/>
      <c r="E17" s="308"/>
      <c r="F17" s="308"/>
      <c r="G17" s="308"/>
      <c r="H17" s="308"/>
      <c r="K17" s="326"/>
      <c r="L17" s="210"/>
      <c r="M17" s="323" t="s">
        <v>581</v>
      </c>
      <c r="N17" s="1316">
        <v>65690</v>
      </c>
      <c r="O17" s="1304"/>
      <c r="P17" s="1304"/>
      <c r="Q17" s="1304">
        <v>735</v>
      </c>
      <c r="R17" s="1304"/>
      <c r="S17" s="1304">
        <v>888</v>
      </c>
      <c r="T17" s="1304"/>
      <c r="U17" s="1304"/>
      <c r="V17" s="1314">
        <v>13.518039275384382</v>
      </c>
      <c r="W17" s="1315"/>
      <c r="X17" s="308"/>
    </row>
    <row r="18" spans="1:24" ht="15" customHeight="1" x14ac:dyDescent="0.15">
      <c r="A18" s="308"/>
      <c r="B18" s="308"/>
      <c r="C18" s="308"/>
      <c r="D18" s="308"/>
      <c r="E18" s="308"/>
      <c r="F18" s="308"/>
      <c r="G18" s="308"/>
      <c r="H18" s="308"/>
      <c r="K18" s="326"/>
      <c r="L18" s="210"/>
      <c r="M18" s="323" t="s">
        <v>582</v>
      </c>
      <c r="N18" s="1316">
        <v>63817</v>
      </c>
      <c r="O18" s="1304"/>
      <c r="P18" s="1304"/>
      <c r="Q18" s="1304">
        <v>1304</v>
      </c>
      <c r="R18" s="1304"/>
      <c r="S18" s="1304">
        <v>1584</v>
      </c>
      <c r="T18" s="1304"/>
      <c r="U18" s="1304"/>
      <c r="V18" s="1314">
        <v>24.820972468151119</v>
      </c>
      <c r="W18" s="1315"/>
      <c r="X18" s="308"/>
    </row>
    <row r="19" spans="1:24" ht="15" customHeight="1" thickBot="1" x14ac:dyDescent="0.2">
      <c r="A19" s="308"/>
      <c r="B19" s="308"/>
      <c r="C19" s="308"/>
      <c r="D19" s="308"/>
      <c r="E19" s="308"/>
      <c r="F19" s="308"/>
      <c r="G19" s="308"/>
      <c r="H19" s="308"/>
      <c r="K19" s="327"/>
      <c r="L19" s="605"/>
      <c r="M19" s="604" t="s">
        <v>583</v>
      </c>
      <c r="N19" s="1317">
        <v>46009</v>
      </c>
      <c r="O19" s="1318"/>
      <c r="P19" s="1318"/>
      <c r="Q19" s="1336">
        <v>452</v>
      </c>
      <c r="R19" s="1336"/>
      <c r="S19" s="1336">
        <v>536</v>
      </c>
      <c r="T19" s="1336"/>
      <c r="U19" s="1336"/>
      <c r="V19" s="1338">
        <v>11.649894585841901</v>
      </c>
      <c r="W19" s="1339"/>
      <c r="X19" s="308"/>
    </row>
    <row r="20" spans="1:24" ht="15" customHeight="1" x14ac:dyDescent="0.15">
      <c r="A20" s="308"/>
      <c r="B20" s="308"/>
      <c r="C20" s="308"/>
      <c r="D20" s="308"/>
      <c r="E20" s="308"/>
      <c r="F20" s="308"/>
      <c r="G20" s="308"/>
      <c r="H20" s="308"/>
      <c r="I20" s="308"/>
      <c r="K20" s="14"/>
      <c r="L20" s="14"/>
      <c r="M20" s="271"/>
      <c r="N20" s="308"/>
      <c r="O20" s="308"/>
      <c r="P20" s="308"/>
      <c r="Q20" s="308"/>
      <c r="R20" s="308"/>
      <c r="S20" s="308"/>
      <c r="T20" s="308"/>
      <c r="V20" s="310"/>
      <c r="W20" s="310" t="s">
        <v>143</v>
      </c>
      <c r="X20" s="308"/>
    </row>
    <row r="21" spans="1:24" ht="7.5" customHeight="1" x14ac:dyDescent="0.15">
      <c r="A21" s="1271"/>
      <c r="B21" s="1271"/>
      <c r="C21" s="1271"/>
      <c r="D21" s="1271"/>
      <c r="E21" s="308"/>
      <c r="F21" s="308"/>
      <c r="G21" s="308"/>
      <c r="H21" s="308"/>
      <c r="I21" s="308"/>
      <c r="J21" s="14"/>
      <c r="K21" s="14"/>
      <c r="L21" s="14"/>
      <c r="M21" s="308"/>
      <c r="O21" s="308"/>
      <c r="P21" s="308"/>
      <c r="Q21" s="308"/>
      <c r="R21" s="308"/>
      <c r="S21" s="308"/>
      <c r="T21" s="308"/>
      <c r="U21" s="308"/>
      <c r="V21" s="308"/>
      <c r="W21" s="308"/>
      <c r="X21" s="308"/>
    </row>
    <row r="22" spans="1:24" ht="15" customHeight="1" thickBot="1" x14ac:dyDescent="0.2">
      <c r="A22" s="308" t="s">
        <v>565</v>
      </c>
      <c r="B22" s="308"/>
      <c r="C22" s="308"/>
      <c r="D22" s="308"/>
      <c r="E22" s="308"/>
      <c r="F22" s="308"/>
      <c r="G22" s="308"/>
      <c r="H22" s="308"/>
      <c r="I22" s="271"/>
      <c r="J22" s="14"/>
      <c r="K22" s="14"/>
      <c r="L22" s="14"/>
      <c r="M22" s="308"/>
      <c r="N22" s="308"/>
      <c r="O22" s="308"/>
      <c r="P22" s="308"/>
      <c r="Q22" s="308"/>
      <c r="R22" s="308"/>
      <c r="S22" s="308"/>
      <c r="T22" s="308"/>
      <c r="V22" s="251"/>
      <c r="W22" s="251" t="s">
        <v>135</v>
      </c>
      <c r="X22" s="308"/>
    </row>
    <row r="23" spans="1:24" ht="20.100000000000001" customHeight="1" thickBot="1" x14ac:dyDescent="0.2">
      <c r="A23" s="967" t="s">
        <v>144</v>
      </c>
      <c r="B23" s="1263" t="s">
        <v>145</v>
      </c>
      <c r="C23" s="1263"/>
      <c r="D23" s="1263" t="s">
        <v>146</v>
      </c>
      <c r="E23" s="1263" t="s">
        <v>147</v>
      </c>
      <c r="F23" s="1263"/>
      <c r="G23" s="1268" t="s">
        <v>148</v>
      </c>
      <c r="H23" s="1261" t="s">
        <v>149</v>
      </c>
      <c r="I23" s="1265"/>
      <c r="J23" s="306"/>
      <c r="K23" s="1265" t="s">
        <v>150</v>
      </c>
      <c r="L23" s="1263"/>
      <c r="M23" s="1263"/>
      <c r="N23" s="1261" t="s">
        <v>151</v>
      </c>
      <c r="O23" s="1262"/>
      <c r="P23" s="1265"/>
      <c r="Q23" s="1261" t="s">
        <v>152</v>
      </c>
      <c r="R23" s="1262"/>
      <c r="S23" s="640" t="s">
        <v>153</v>
      </c>
      <c r="T23" s="641"/>
      <c r="U23" s="637"/>
      <c r="V23" s="1258" t="s">
        <v>285</v>
      </c>
      <c r="W23" s="1259"/>
      <c r="X23" s="271"/>
    </row>
    <row r="24" spans="1:24" ht="20.100000000000001" customHeight="1" x14ac:dyDescent="0.15">
      <c r="A24" s="969"/>
      <c r="B24" s="1264"/>
      <c r="C24" s="1264"/>
      <c r="D24" s="1264"/>
      <c r="E24" s="254" t="s">
        <v>154</v>
      </c>
      <c r="F24" s="254" t="s">
        <v>155</v>
      </c>
      <c r="G24" s="1062"/>
      <c r="H24" s="254" t="s">
        <v>154</v>
      </c>
      <c r="I24" s="254" t="s">
        <v>156</v>
      </c>
      <c r="J24" s="305"/>
      <c r="K24" s="1269" t="s">
        <v>640</v>
      </c>
      <c r="L24" s="1270"/>
      <c r="M24" s="262" t="s">
        <v>304</v>
      </c>
      <c r="N24" s="1266" t="s">
        <v>303</v>
      </c>
      <c r="O24" s="1267"/>
      <c r="P24" s="197" t="s">
        <v>641</v>
      </c>
      <c r="Q24" s="197" t="s">
        <v>640</v>
      </c>
      <c r="R24" s="262" t="s">
        <v>304</v>
      </c>
      <c r="S24" s="262" t="s">
        <v>303</v>
      </c>
      <c r="T24" s="1260" t="s">
        <v>304</v>
      </c>
      <c r="U24" s="1260"/>
      <c r="V24" s="262" t="s">
        <v>303</v>
      </c>
      <c r="W24" s="199" t="s">
        <v>641</v>
      </c>
      <c r="X24" s="271"/>
    </row>
    <row r="25" spans="1:24" ht="17.100000000000001" customHeight="1" x14ac:dyDescent="0.15">
      <c r="A25" s="30" t="s">
        <v>358</v>
      </c>
      <c r="B25" s="1340">
        <v>114059</v>
      </c>
      <c r="C25" s="1341"/>
      <c r="D25" s="261">
        <v>114059</v>
      </c>
      <c r="E25" s="252">
        <v>2032</v>
      </c>
      <c r="F25" s="261">
        <v>2717</v>
      </c>
      <c r="G25" s="193">
        <v>23.82</v>
      </c>
      <c r="H25" s="194">
        <v>1798</v>
      </c>
      <c r="I25" s="246">
        <v>2374</v>
      </c>
      <c r="J25" s="246"/>
      <c r="K25" s="1343">
        <v>1779</v>
      </c>
      <c r="L25" s="1343"/>
      <c r="M25" s="260">
        <v>2377</v>
      </c>
      <c r="N25" s="1337">
        <v>124</v>
      </c>
      <c r="O25" s="1337"/>
      <c r="P25" s="195">
        <v>199</v>
      </c>
      <c r="Q25" s="195">
        <v>449</v>
      </c>
      <c r="R25" s="260">
        <v>457</v>
      </c>
      <c r="S25" s="260">
        <v>1601</v>
      </c>
      <c r="T25" s="1337">
        <v>1943</v>
      </c>
      <c r="U25" s="1337"/>
      <c r="V25" s="260">
        <v>80</v>
      </c>
      <c r="W25" s="200">
        <v>101</v>
      </c>
      <c r="X25" s="15"/>
    </row>
    <row r="26" spans="1:24" ht="17.100000000000001" customHeight="1" x14ac:dyDescent="0.15">
      <c r="A26" s="30" t="s">
        <v>668</v>
      </c>
      <c r="B26" s="1206">
        <v>114830</v>
      </c>
      <c r="C26" s="1207"/>
      <c r="D26" s="259">
        <v>114830</v>
      </c>
      <c r="E26" s="246">
        <v>2112</v>
      </c>
      <c r="F26" s="259">
        <v>2809</v>
      </c>
      <c r="G26" s="192">
        <v>24.46</v>
      </c>
      <c r="H26" s="133">
        <v>1830</v>
      </c>
      <c r="I26" s="246">
        <v>2446</v>
      </c>
      <c r="J26" s="246"/>
      <c r="K26" s="1257">
        <v>1843</v>
      </c>
      <c r="L26" s="1257"/>
      <c r="M26" s="258">
        <v>2454</v>
      </c>
      <c r="N26" s="1205">
        <v>124</v>
      </c>
      <c r="O26" s="1205"/>
      <c r="P26" s="118">
        <v>212</v>
      </c>
      <c r="Q26" s="118">
        <v>477</v>
      </c>
      <c r="R26" s="258">
        <v>481</v>
      </c>
      <c r="S26" s="258">
        <v>1640</v>
      </c>
      <c r="T26" s="1205">
        <v>1976</v>
      </c>
      <c r="U26" s="1205"/>
      <c r="V26" s="258">
        <v>71</v>
      </c>
      <c r="W26" s="201">
        <v>88</v>
      </c>
      <c r="X26" s="15"/>
    </row>
    <row r="27" spans="1:24" ht="17.100000000000001" customHeight="1" x14ac:dyDescent="0.15">
      <c r="A27" s="30">
        <v>2</v>
      </c>
      <c r="B27" s="1206">
        <v>115422</v>
      </c>
      <c r="C27" s="1207"/>
      <c r="D27" s="259">
        <v>115422</v>
      </c>
      <c r="E27" s="246">
        <v>2215</v>
      </c>
      <c r="F27" s="259">
        <v>2940</v>
      </c>
      <c r="G27" s="192">
        <v>25.47</v>
      </c>
      <c r="H27" s="133">
        <v>1909</v>
      </c>
      <c r="I27" s="246">
        <v>2540</v>
      </c>
      <c r="J27" s="133"/>
      <c r="K27" s="1257">
        <v>1933</v>
      </c>
      <c r="L27" s="1257"/>
      <c r="M27" s="258">
        <v>2586</v>
      </c>
      <c r="N27" s="1205">
        <v>125</v>
      </c>
      <c r="O27" s="1205"/>
      <c r="P27" s="118">
        <v>203</v>
      </c>
      <c r="Q27" s="118">
        <v>505</v>
      </c>
      <c r="R27" s="258">
        <v>510</v>
      </c>
      <c r="S27" s="258">
        <v>1721</v>
      </c>
      <c r="T27" s="1205">
        <v>2025</v>
      </c>
      <c r="U27" s="1205"/>
      <c r="V27" s="258">
        <v>69</v>
      </c>
      <c r="W27" s="201">
        <v>82</v>
      </c>
      <c r="X27" s="15"/>
    </row>
    <row r="28" spans="1:24" ht="17.100000000000001" customHeight="1" x14ac:dyDescent="0.15">
      <c r="A28" s="30">
        <v>3</v>
      </c>
      <c r="B28" s="1206">
        <v>115112</v>
      </c>
      <c r="C28" s="1207"/>
      <c r="D28" s="259">
        <v>115112</v>
      </c>
      <c r="E28" s="246">
        <v>2282</v>
      </c>
      <c r="F28" s="259">
        <v>2966</v>
      </c>
      <c r="G28" s="192">
        <v>25.77</v>
      </c>
      <c r="H28" s="133">
        <v>1981</v>
      </c>
      <c r="I28" s="246">
        <v>2548</v>
      </c>
      <c r="J28" s="133"/>
      <c r="K28" s="1257">
        <v>2014</v>
      </c>
      <c r="L28" s="1257"/>
      <c r="M28" s="258">
        <v>2611</v>
      </c>
      <c r="N28" s="1205">
        <v>114</v>
      </c>
      <c r="O28" s="1205"/>
      <c r="P28" s="118">
        <v>180</v>
      </c>
      <c r="Q28" s="118">
        <v>528</v>
      </c>
      <c r="R28" s="258">
        <v>534</v>
      </c>
      <c r="S28" s="258">
        <v>1745</v>
      </c>
      <c r="T28" s="1205">
        <v>2043</v>
      </c>
      <c r="U28" s="1205"/>
      <c r="V28" s="258">
        <v>66</v>
      </c>
      <c r="W28" s="201">
        <v>72</v>
      </c>
      <c r="X28" s="15"/>
    </row>
    <row r="29" spans="1:24" ht="17.100000000000001" customHeight="1" thickBot="1" x14ac:dyDescent="0.2">
      <c r="A29" s="102">
        <v>4</v>
      </c>
      <c r="B29" s="1348">
        <v>114868</v>
      </c>
      <c r="C29" s="1349"/>
      <c r="D29" s="268">
        <v>114868</v>
      </c>
      <c r="E29" s="247">
        <v>2303</v>
      </c>
      <c r="F29" s="268">
        <v>2965</v>
      </c>
      <c r="G29" s="202">
        <v>25.812236654246615</v>
      </c>
      <c r="H29" s="203">
        <v>1974</v>
      </c>
      <c r="I29" s="247">
        <v>2503</v>
      </c>
      <c r="J29" s="204"/>
      <c r="K29" s="1350">
        <v>2033</v>
      </c>
      <c r="L29" s="1350"/>
      <c r="M29" s="266">
        <v>2618</v>
      </c>
      <c r="N29" s="1319">
        <v>111</v>
      </c>
      <c r="O29" s="1319"/>
      <c r="P29" s="196">
        <v>182</v>
      </c>
      <c r="Q29" s="196">
        <v>550</v>
      </c>
      <c r="R29" s="266">
        <v>556</v>
      </c>
      <c r="S29" s="266">
        <v>1751</v>
      </c>
      <c r="T29" s="1319">
        <v>2042</v>
      </c>
      <c r="U29" s="1319"/>
      <c r="V29" s="266">
        <v>72</v>
      </c>
      <c r="W29" s="198">
        <v>85</v>
      </c>
      <c r="X29" s="15"/>
    </row>
    <row r="30" spans="1:24" ht="15" customHeight="1" x14ac:dyDescent="0.15">
      <c r="A30" s="308" t="s">
        <v>157</v>
      </c>
      <c r="B30" s="16"/>
      <c r="C30" s="16"/>
      <c r="D30" s="16"/>
      <c r="E30" s="16"/>
      <c r="F30" s="17"/>
      <c r="G30" s="16"/>
      <c r="H30" s="16"/>
      <c r="I30" s="16"/>
      <c r="J30" s="14"/>
      <c r="K30" s="14"/>
      <c r="L30" s="14"/>
      <c r="N30" s="308"/>
      <c r="O30" s="310"/>
      <c r="P30" s="308"/>
      <c r="Q30" s="308"/>
      <c r="R30" s="308"/>
      <c r="S30" s="308"/>
      <c r="U30" s="271"/>
      <c r="V30" s="271"/>
      <c r="W30" s="251" t="s">
        <v>567</v>
      </c>
      <c r="X30" s="14"/>
    </row>
    <row r="31" spans="1:24" ht="7.5" customHeight="1" x14ac:dyDescent="0.15">
      <c r="A31" s="267"/>
      <c r="B31" s="267"/>
      <c r="C31" s="267"/>
      <c r="D31" s="267"/>
      <c r="E31" s="308"/>
      <c r="F31" s="308"/>
      <c r="G31" s="308"/>
      <c r="H31" s="308"/>
      <c r="I31" s="308"/>
      <c r="J31" s="14"/>
      <c r="K31" s="14"/>
      <c r="L31" s="14"/>
      <c r="M31" s="308"/>
      <c r="O31" s="308"/>
      <c r="P31" s="308"/>
      <c r="Q31" s="308"/>
      <c r="R31" s="308"/>
      <c r="S31" s="308"/>
      <c r="T31" s="308"/>
      <c r="U31" s="308"/>
      <c r="V31" s="308"/>
      <c r="W31" s="308"/>
      <c r="X31" s="308"/>
    </row>
    <row r="32" spans="1:24" ht="15" customHeight="1" thickBot="1" x14ac:dyDescent="0.2">
      <c r="A32" s="38" t="s">
        <v>569</v>
      </c>
      <c r="B32" s="38"/>
      <c r="C32" s="38"/>
      <c r="D32" s="38"/>
      <c r="E32" s="38"/>
      <c r="F32" s="38"/>
      <c r="G32" s="38"/>
      <c r="H32" s="38"/>
      <c r="I32" s="38"/>
      <c r="J32" s="39"/>
      <c r="K32" s="39"/>
      <c r="L32" s="206"/>
      <c r="M32" s="38"/>
      <c r="N32" s="38"/>
      <c r="O32" s="38"/>
      <c r="P32" s="38"/>
      <c r="Q32" s="38"/>
      <c r="R32" s="38"/>
      <c r="S32" s="38"/>
      <c r="T32" s="38"/>
      <c r="U32" s="39"/>
      <c r="V32" s="40"/>
      <c r="W32" s="40" t="s">
        <v>106</v>
      </c>
      <c r="X32" s="308"/>
    </row>
    <row r="33" spans="1:24" s="14" customFormat="1" ht="7.5" customHeight="1" x14ac:dyDescent="0.15">
      <c r="A33" s="1214" t="s">
        <v>286</v>
      </c>
      <c r="B33" s="1215"/>
      <c r="C33" s="1187" t="s">
        <v>291</v>
      </c>
      <c r="D33" s="1188"/>
      <c r="E33" s="208"/>
      <c r="F33" s="208"/>
      <c r="G33" s="208"/>
      <c r="H33" s="208"/>
      <c r="I33" s="208"/>
      <c r="J33" s="208"/>
      <c r="K33" s="208"/>
      <c r="L33" s="208"/>
      <c r="M33" s="208"/>
      <c r="N33" s="208"/>
      <c r="O33" s="208"/>
      <c r="P33" s="208"/>
      <c r="Q33" s="208"/>
      <c r="R33" s="208"/>
      <c r="S33" s="208"/>
      <c r="T33" s="208"/>
      <c r="U33" s="208"/>
      <c r="V33" s="208"/>
      <c r="W33" s="209"/>
    </row>
    <row r="34" spans="1:24" s="14" customFormat="1" ht="17.100000000000001" customHeight="1" x14ac:dyDescent="0.15">
      <c r="A34" s="1216"/>
      <c r="B34" s="1217"/>
      <c r="C34" s="1189"/>
      <c r="D34" s="1190"/>
      <c r="E34" s="1183" t="s">
        <v>287</v>
      </c>
      <c r="F34" s="1184"/>
      <c r="G34" s="1183" t="s">
        <v>293</v>
      </c>
      <c r="H34" s="1184"/>
      <c r="I34" s="1185"/>
      <c r="J34" s="304"/>
      <c r="K34" s="1184" t="s">
        <v>288</v>
      </c>
      <c r="L34" s="1184"/>
      <c r="M34" s="1184"/>
      <c r="N34" s="1193"/>
      <c r="O34" s="1183" t="s">
        <v>289</v>
      </c>
      <c r="P34" s="1184"/>
      <c r="Q34" s="1185"/>
      <c r="R34" s="1183" t="s">
        <v>294</v>
      </c>
      <c r="S34" s="1184"/>
      <c r="T34" s="1185"/>
      <c r="U34" s="1184" t="s">
        <v>568</v>
      </c>
      <c r="V34" s="1184"/>
      <c r="W34" s="1186"/>
    </row>
    <row r="35" spans="1:24" s="14" customFormat="1" ht="17.100000000000001" customHeight="1" x14ac:dyDescent="0.15">
      <c r="A35" s="1218"/>
      <c r="B35" s="1219"/>
      <c r="C35" s="34" t="s">
        <v>292</v>
      </c>
      <c r="D35" s="156" t="s">
        <v>306</v>
      </c>
      <c r="E35" s="264" t="s">
        <v>292</v>
      </c>
      <c r="F35" s="190" t="s">
        <v>290</v>
      </c>
      <c r="G35" s="264" t="s">
        <v>292</v>
      </c>
      <c r="H35" s="1248" t="s">
        <v>290</v>
      </c>
      <c r="I35" s="1249"/>
      <c r="J35" s="303"/>
      <c r="K35" s="1198" t="s">
        <v>307</v>
      </c>
      <c r="L35" s="1199"/>
      <c r="M35" s="1220" t="s">
        <v>290</v>
      </c>
      <c r="N35" s="1221"/>
      <c r="O35" s="264" t="s">
        <v>292</v>
      </c>
      <c r="P35" s="1248" t="s">
        <v>290</v>
      </c>
      <c r="Q35" s="1249"/>
      <c r="R35" s="264" t="s">
        <v>307</v>
      </c>
      <c r="S35" s="1248" t="s">
        <v>290</v>
      </c>
      <c r="T35" s="1249"/>
      <c r="U35" s="324" t="s">
        <v>292</v>
      </c>
      <c r="V35" s="1248" t="s">
        <v>290</v>
      </c>
      <c r="W35" s="1252"/>
    </row>
    <row r="36" spans="1:24" s="14" customFormat="1" ht="17.100000000000001" customHeight="1" x14ac:dyDescent="0.15">
      <c r="A36" s="1367" t="s">
        <v>358</v>
      </c>
      <c r="B36" s="1368"/>
      <c r="C36" s="122">
        <v>67</v>
      </c>
      <c r="D36" s="250">
        <v>13082</v>
      </c>
      <c r="E36" s="265">
        <v>11</v>
      </c>
      <c r="F36" s="142">
        <v>2814</v>
      </c>
      <c r="G36" s="265">
        <v>20</v>
      </c>
      <c r="H36" s="1333">
        <v>6809</v>
      </c>
      <c r="I36" s="1333"/>
      <c r="J36" s="142"/>
      <c r="K36" s="1353">
        <v>32</v>
      </c>
      <c r="L36" s="1353"/>
      <c r="M36" s="1333">
        <v>2688</v>
      </c>
      <c r="N36" s="1333"/>
      <c r="O36" s="265">
        <v>4</v>
      </c>
      <c r="P36" s="1333">
        <v>771</v>
      </c>
      <c r="Q36" s="1333"/>
      <c r="R36" s="265">
        <v>0</v>
      </c>
      <c r="S36" s="1333">
        <v>0</v>
      </c>
      <c r="T36" s="1333"/>
      <c r="U36" s="142">
        <v>0</v>
      </c>
      <c r="V36" s="1333">
        <v>0</v>
      </c>
      <c r="W36" s="1344"/>
    </row>
    <row r="37" spans="1:24" s="14" customFormat="1" ht="17.100000000000001" customHeight="1" x14ac:dyDescent="0.15">
      <c r="A37" s="1216" t="s">
        <v>668</v>
      </c>
      <c r="B37" s="1217"/>
      <c r="C37" s="123">
        <v>40</v>
      </c>
      <c r="D37" s="248">
        <v>8964</v>
      </c>
      <c r="E37" s="263">
        <v>2</v>
      </c>
      <c r="F37" s="272">
        <v>488</v>
      </c>
      <c r="G37" s="263">
        <v>16</v>
      </c>
      <c r="H37" s="1334">
        <v>2252</v>
      </c>
      <c r="I37" s="1334"/>
      <c r="J37" s="272"/>
      <c r="K37" s="1342">
        <v>19</v>
      </c>
      <c r="L37" s="1342"/>
      <c r="M37" s="1334">
        <v>2484</v>
      </c>
      <c r="N37" s="1334"/>
      <c r="O37" s="263">
        <v>3</v>
      </c>
      <c r="P37" s="1334">
        <v>3740</v>
      </c>
      <c r="Q37" s="1334"/>
      <c r="R37" s="263">
        <v>0</v>
      </c>
      <c r="S37" s="1334">
        <v>0</v>
      </c>
      <c r="T37" s="1334"/>
      <c r="U37" s="272">
        <v>0</v>
      </c>
      <c r="V37" s="1334">
        <v>0</v>
      </c>
      <c r="W37" s="1345"/>
    </row>
    <row r="38" spans="1:24" s="14" customFormat="1" ht="17.100000000000001" customHeight="1" x14ac:dyDescent="0.15">
      <c r="A38" s="1346">
        <v>2</v>
      </c>
      <c r="B38" s="1347"/>
      <c r="C38" s="123">
        <v>18</v>
      </c>
      <c r="D38" s="248">
        <v>7458</v>
      </c>
      <c r="E38" s="263">
        <v>1</v>
      </c>
      <c r="F38" s="272">
        <v>243</v>
      </c>
      <c r="G38" s="263">
        <v>7</v>
      </c>
      <c r="H38" s="1334">
        <v>6165</v>
      </c>
      <c r="I38" s="1334"/>
      <c r="J38" s="272"/>
      <c r="K38" s="1342">
        <v>7</v>
      </c>
      <c r="L38" s="1342"/>
      <c r="M38" s="1334">
        <v>504</v>
      </c>
      <c r="N38" s="1334"/>
      <c r="O38" s="263">
        <v>2</v>
      </c>
      <c r="P38" s="1334">
        <v>462</v>
      </c>
      <c r="Q38" s="1334"/>
      <c r="R38" s="263">
        <v>0</v>
      </c>
      <c r="S38" s="1334">
        <v>0</v>
      </c>
      <c r="T38" s="1334"/>
      <c r="U38" s="272">
        <v>1</v>
      </c>
      <c r="V38" s="1334">
        <v>84</v>
      </c>
      <c r="W38" s="1345"/>
    </row>
    <row r="39" spans="1:24" s="14" customFormat="1" ht="17.100000000000001" customHeight="1" x14ac:dyDescent="0.15">
      <c r="A39" s="1216">
        <v>3</v>
      </c>
      <c r="B39" s="1217"/>
      <c r="C39" s="123">
        <v>29</v>
      </c>
      <c r="D39" s="248">
        <v>13830</v>
      </c>
      <c r="E39" s="263">
        <v>0</v>
      </c>
      <c r="F39" s="272">
        <v>0</v>
      </c>
      <c r="G39" s="263">
        <v>17</v>
      </c>
      <c r="H39" s="1334">
        <v>7224</v>
      </c>
      <c r="I39" s="1334"/>
      <c r="J39" s="272"/>
      <c r="K39" s="1342">
        <v>4</v>
      </c>
      <c r="L39" s="1342"/>
      <c r="M39" s="1334">
        <v>275</v>
      </c>
      <c r="N39" s="1334"/>
      <c r="O39" s="263">
        <v>8</v>
      </c>
      <c r="P39" s="1334">
        <v>6331</v>
      </c>
      <c r="Q39" s="1334"/>
      <c r="R39" s="263">
        <v>0</v>
      </c>
      <c r="S39" s="1334"/>
      <c r="T39" s="1334"/>
      <c r="U39" s="272">
        <v>0</v>
      </c>
      <c r="V39" s="1334">
        <v>0</v>
      </c>
      <c r="W39" s="1345"/>
    </row>
    <row r="40" spans="1:24" s="14" customFormat="1" ht="17.100000000000001" customHeight="1" thickBot="1" x14ac:dyDescent="0.2">
      <c r="A40" s="1365">
        <v>4</v>
      </c>
      <c r="B40" s="1366"/>
      <c r="C40" s="124">
        <v>38</v>
      </c>
      <c r="D40" s="249">
        <v>10070</v>
      </c>
      <c r="E40" s="269">
        <v>1</v>
      </c>
      <c r="F40" s="273">
        <v>600</v>
      </c>
      <c r="G40" s="269">
        <v>13</v>
      </c>
      <c r="H40" s="1332">
        <v>3922</v>
      </c>
      <c r="I40" s="1332"/>
      <c r="J40" s="273"/>
      <c r="K40" s="1359">
        <v>7</v>
      </c>
      <c r="L40" s="1359"/>
      <c r="M40" s="1332">
        <v>683</v>
      </c>
      <c r="N40" s="1332"/>
      <c r="O40" s="269">
        <v>17</v>
      </c>
      <c r="P40" s="1332">
        <v>4865</v>
      </c>
      <c r="Q40" s="1332"/>
      <c r="R40" s="269">
        <v>0</v>
      </c>
      <c r="S40" s="1332">
        <v>0</v>
      </c>
      <c r="T40" s="1332"/>
      <c r="U40" s="273">
        <v>0</v>
      </c>
      <c r="V40" s="1332">
        <v>0</v>
      </c>
      <c r="W40" s="1335"/>
    </row>
    <row r="41" spans="1:24" ht="15" customHeight="1" x14ac:dyDescent="0.15">
      <c r="A41" s="308" t="s">
        <v>159</v>
      </c>
      <c r="B41" s="308"/>
      <c r="C41" s="308"/>
      <c r="D41" s="308"/>
      <c r="E41" s="308"/>
      <c r="F41" s="308"/>
      <c r="G41" s="308"/>
      <c r="H41" s="308"/>
      <c r="I41" s="271"/>
      <c r="J41" s="14"/>
      <c r="K41" s="14"/>
      <c r="L41" s="14"/>
      <c r="M41" s="308"/>
      <c r="N41" s="308"/>
      <c r="O41" s="308"/>
      <c r="P41" s="308"/>
      <c r="Q41" s="308"/>
      <c r="R41" s="308"/>
      <c r="S41" s="308"/>
      <c r="T41" s="308"/>
      <c r="V41" s="310"/>
      <c r="W41" s="310" t="s">
        <v>160</v>
      </c>
      <c r="X41" s="308"/>
    </row>
    <row r="42" spans="1:24" ht="7.5" customHeight="1" x14ac:dyDescent="0.15">
      <c r="A42" s="308" t="s">
        <v>308</v>
      </c>
      <c r="B42" s="308"/>
      <c r="C42" s="308"/>
      <c r="D42" s="308"/>
      <c r="E42" s="308"/>
      <c r="F42" s="308"/>
      <c r="G42" s="308"/>
      <c r="H42" s="308"/>
      <c r="I42" s="308"/>
      <c r="J42" s="14"/>
      <c r="K42" s="14"/>
      <c r="L42" s="14"/>
      <c r="M42" s="308"/>
      <c r="O42" s="308"/>
      <c r="P42" s="308"/>
      <c r="Q42" s="308"/>
      <c r="R42" s="308"/>
      <c r="S42" s="308"/>
      <c r="T42" s="308"/>
      <c r="U42" s="308"/>
      <c r="V42" s="308"/>
      <c r="W42" s="308"/>
      <c r="X42" s="308"/>
    </row>
    <row r="43" spans="1:24" ht="15.95" customHeight="1" thickBot="1" x14ac:dyDescent="0.2">
      <c r="A43" s="663" t="s">
        <v>459</v>
      </c>
      <c r="B43" s="1245"/>
      <c r="C43" s="1245"/>
      <c r="D43" s="1245"/>
      <c r="E43" s="1245"/>
      <c r="F43" s="1245"/>
      <c r="G43" s="1245"/>
      <c r="H43" s="1245"/>
      <c r="I43" s="1245"/>
      <c r="J43" s="1245"/>
      <c r="K43" s="1245"/>
      <c r="L43" s="207"/>
      <c r="R43" s="40" t="s">
        <v>488</v>
      </c>
    </row>
    <row r="44" spans="1:24" ht="7.5" customHeight="1" x14ac:dyDescent="0.15">
      <c r="A44" s="1246" t="s">
        <v>286</v>
      </c>
      <c r="B44" s="1247"/>
      <c r="C44" s="1187" t="s">
        <v>291</v>
      </c>
      <c r="D44" s="1188"/>
      <c r="E44" s="212"/>
      <c r="F44" s="212"/>
      <c r="G44" s="208"/>
      <c r="H44" s="208"/>
      <c r="I44" s="208"/>
      <c r="J44" s="213"/>
      <c r="K44" s="208"/>
      <c r="L44" s="208"/>
      <c r="M44" s="208"/>
      <c r="N44" s="208"/>
      <c r="O44" s="208"/>
      <c r="P44" s="208"/>
      <c r="Q44" s="208"/>
      <c r="R44" s="209"/>
    </row>
    <row r="45" spans="1:24" ht="17.100000000000001" customHeight="1" x14ac:dyDescent="0.15">
      <c r="A45" s="1216"/>
      <c r="B45" s="1217"/>
      <c r="C45" s="1189"/>
      <c r="D45" s="1190"/>
      <c r="E45" s="1191" t="s">
        <v>453</v>
      </c>
      <c r="F45" s="1192"/>
      <c r="G45" s="1183" t="s">
        <v>454</v>
      </c>
      <c r="H45" s="1184"/>
      <c r="I45" s="1185"/>
      <c r="J45" s="302"/>
      <c r="K45" s="1184" t="s">
        <v>455</v>
      </c>
      <c r="L45" s="1184"/>
      <c r="M45" s="1184"/>
      <c r="N45" s="1193"/>
      <c r="O45" s="1183" t="s">
        <v>456</v>
      </c>
      <c r="P45" s="1184"/>
      <c r="Q45" s="1184"/>
      <c r="R45" s="1186"/>
    </row>
    <row r="46" spans="1:24" ht="17.100000000000001" customHeight="1" x14ac:dyDescent="0.15">
      <c r="A46" s="1218"/>
      <c r="B46" s="1219"/>
      <c r="C46" s="34" t="s">
        <v>292</v>
      </c>
      <c r="D46" s="156" t="s">
        <v>306</v>
      </c>
      <c r="E46" s="264" t="s">
        <v>292</v>
      </c>
      <c r="F46" s="190" t="s">
        <v>290</v>
      </c>
      <c r="G46" s="264" t="s">
        <v>292</v>
      </c>
      <c r="H46" s="1248" t="s">
        <v>290</v>
      </c>
      <c r="I46" s="1249"/>
      <c r="J46" s="301"/>
      <c r="K46" s="1198" t="s">
        <v>307</v>
      </c>
      <c r="L46" s="1199"/>
      <c r="M46" s="1220" t="s">
        <v>290</v>
      </c>
      <c r="N46" s="1250"/>
      <c r="O46" s="264" t="s">
        <v>292</v>
      </c>
      <c r="P46" s="1248" t="s">
        <v>290</v>
      </c>
      <c r="Q46" s="1251"/>
      <c r="R46" s="1252"/>
    </row>
    <row r="47" spans="1:24" s="310" customFormat="1" ht="17.100000000000001" customHeight="1" x14ac:dyDescent="0.15">
      <c r="A47" s="1216" t="s">
        <v>499</v>
      </c>
      <c r="B47" s="1217"/>
      <c r="C47" s="143">
        <v>4303</v>
      </c>
      <c r="D47" s="270">
        <v>1918225</v>
      </c>
      <c r="E47" s="265">
        <v>1096</v>
      </c>
      <c r="F47" s="191">
        <v>215950</v>
      </c>
      <c r="G47" s="265">
        <v>1183</v>
      </c>
      <c r="H47" s="1333">
        <v>623926</v>
      </c>
      <c r="I47" s="1333"/>
      <c r="K47" s="1353">
        <v>659</v>
      </c>
      <c r="L47" s="1353"/>
      <c r="M47" s="1333">
        <v>353543</v>
      </c>
      <c r="N47" s="1333"/>
      <c r="O47" s="265">
        <v>1365</v>
      </c>
      <c r="P47" s="1351">
        <v>724806</v>
      </c>
      <c r="Q47" s="1351"/>
      <c r="R47" s="1352"/>
    </row>
    <row r="48" spans="1:24" s="310" customFormat="1" ht="17.100000000000001" customHeight="1" thickBot="1" x14ac:dyDescent="0.2">
      <c r="A48" s="1354">
        <v>4</v>
      </c>
      <c r="B48" s="1355"/>
      <c r="C48" s="144">
        <v>464</v>
      </c>
      <c r="D48" s="255">
        <v>166722</v>
      </c>
      <c r="E48" s="269">
        <v>239</v>
      </c>
      <c r="F48" s="189">
        <v>47000</v>
      </c>
      <c r="G48" s="269">
        <v>225</v>
      </c>
      <c r="H48" s="1356">
        <v>119722</v>
      </c>
      <c r="I48" s="1356"/>
      <c r="J48" s="205"/>
      <c r="K48" s="1359">
        <v>0</v>
      </c>
      <c r="L48" s="1359"/>
      <c r="M48" s="1332" t="s">
        <v>429</v>
      </c>
      <c r="N48" s="1332"/>
      <c r="O48" s="269" t="s">
        <v>429</v>
      </c>
      <c r="P48" s="1357" t="s">
        <v>429</v>
      </c>
      <c r="Q48" s="1357"/>
      <c r="R48" s="1358"/>
    </row>
    <row r="49" spans="1:24" ht="15" customHeight="1" x14ac:dyDescent="0.15">
      <c r="A49" s="308"/>
      <c r="B49" s="308"/>
      <c r="C49" s="308"/>
      <c r="D49" s="308"/>
      <c r="E49" s="308"/>
      <c r="F49" s="308"/>
      <c r="G49" s="308"/>
      <c r="H49" s="308"/>
      <c r="I49" s="308"/>
      <c r="J49" s="14"/>
      <c r="K49" s="14"/>
      <c r="L49" s="14"/>
      <c r="M49" s="308"/>
      <c r="N49" s="308"/>
      <c r="O49" s="308"/>
      <c r="P49" s="308"/>
      <c r="Q49" s="308"/>
      <c r="R49" s="310" t="s">
        <v>160</v>
      </c>
      <c r="S49" s="308"/>
      <c r="T49" s="308"/>
      <c r="U49" s="308"/>
      <c r="V49" s="308"/>
      <c r="W49" s="308"/>
      <c r="X49" s="308"/>
    </row>
    <row r="50" spans="1:24" ht="11.25" customHeight="1" x14ac:dyDescent="0.15">
      <c r="A50" s="308"/>
      <c r="B50" s="308"/>
      <c r="C50" s="308"/>
      <c r="D50" s="308"/>
      <c r="E50" s="308"/>
      <c r="F50" s="308"/>
      <c r="G50" s="308"/>
      <c r="H50" s="308"/>
      <c r="I50" s="308"/>
      <c r="J50" s="14"/>
      <c r="K50" s="14"/>
      <c r="L50" s="14"/>
      <c r="M50" s="308"/>
      <c r="N50" s="308"/>
      <c r="O50" s="308"/>
      <c r="P50" s="308"/>
      <c r="Q50" s="308"/>
      <c r="R50" s="310"/>
      <c r="S50" s="308"/>
      <c r="T50" s="308"/>
      <c r="U50" s="308"/>
      <c r="V50" s="308"/>
      <c r="W50" s="308"/>
      <c r="X50" s="308"/>
    </row>
    <row r="51" spans="1:24" ht="15" customHeight="1" thickBot="1" x14ac:dyDescent="0.2">
      <c r="A51" s="308" t="s">
        <v>566</v>
      </c>
      <c r="B51" s="308"/>
      <c r="C51" s="308"/>
      <c r="D51" s="308"/>
      <c r="E51" s="308"/>
      <c r="F51" s="308"/>
      <c r="G51" s="308"/>
      <c r="H51" s="271"/>
      <c r="I51" s="271"/>
      <c r="J51" s="14"/>
      <c r="K51" s="14"/>
      <c r="L51" s="14"/>
      <c r="M51" s="308"/>
      <c r="N51" s="308"/>
      <c r="O51" s="308"/>
      <c r="P51" s="308"/>
      <c r="Q51" s="308"/>
      <c r="R51" s="308"/>
      <c r="S51" s="308"/>
      <c r="T51" s="310" t="s">
        <v>161</v>
      </c>
      <c r="V51" s="310"/>
      <c r="X51" s="251"/>
    </row>
    <row r="52" spans="1:24" ht="7.5" customHeight="1" x14ac:dyDescent="0.15">
      <c r="A52" s="636" t="s">
        <v>162</v>
      </c>
      <c r="B52" s="641"/>
      <c r="C52" s="637"/>
      <c r="D52" s="640" t="s">
        <v>163</v>
      </c>
      <c r="E52" s="641"/>
      <c r="F52" s="312"/>
      <c r="G52" s="312"/>
      <c r="H52" s="312"/>
      <c r="I52" s="312"/>
      <c r="J52" s="312"/>
      <c r="K52" s="312"/>
      <c r="L52" s="312"/>
      <c r="M52" s="312"/>
      <c r="N52" s="312"/>
      <c r="O52" s="312"/>
      <c r="P52" s="312"/>
      <c r="Q52" s="312"/>
      <c r="R52" s="312"/>
      <c r="S52" s="312"/>
      <c r="T52" s="232"/>
      <c r="U52" s="271"/>
    </row>
    <row r="53" spans="1:24" ht="20.100000000000001" customHeight="1" x14ac:dyDescent="0.15">
      <c r="A53" s="638"/>
      <c r="B53" s="643"/>
      <c r="C53" s="639"/>
      <c r="D53" s="642"/>
      <c r="E53" s="643"/>
      <c r="F53" s="1179" t="s">
        <v>164</v>
      </c>
      <c r="G53" s="1201"/>
      <c r="H53" s="1202" t="s">
        <v>165</v>
      </c>
      <c r="I53" s="1180"/>
      <c r="J53" s="300"/>
      <c r="K53" s="1180" t="s">
        <v>166</v>
      </c>
      <c r="L53" s="1181"/>
      <c r="M53" s="1181"/>
      <c r="N53" s="1179" t="s">
        <v>570</v>
      </c>
      <c r="O53" s="1180"/>
      <c r="P53" s="1181" t="s">
        <v>167</v>
      </c>
      <c r="Q53" s="1181"/>
      <c r="R53" s="1181"/>
      <c r="S53" s="1179" t="s">
        <v>642</v>
      </c>
      <c r="T53" s="1182"/>
      <c r="U53" s="271"/>
    </row>
    <row r="54" spans="1:24" ht="17.100000000000001" customHeight="1" x14ac:dyDescent="0.15">
      <c r="A54" s="1297" t="s">
        <v>668</v>
      </c>
      <c r="B54" s="1298"/>
      <c r="C54" s="1299"/>
      <c r="D54" s="1300">
        <v>35251</v>
      </c>
      <c r="E54" s="1301"/>
      <c r="F54" s="1302">
        <v>9126</v>
      </c>
      <c r="G54" s="1302"/>
      <c r="H54" s="1302">
        <v>10551</v>
      </c>
      <c r="I54" s="1302"/>
      <c r="J54" s="131"/>
      <c r="K54" s="1303">
        <v>3313</v>
      </c>
      <c r="L54" s="1303"/>
      <c r="M54" s="1303"/>
      <c r="N54" s="1302">
        <v>6747</v>
      </c>
      <c r="O54" s="1302"/>
      <c r="P54" s="1302">
        <v>4530</v>
      </c>
      <c r="Q54" s="1302"/>
      <c r="R54" s="1302"/>
      <c r="S54" s="1302">
        <v>984</v>
      </c>
      <c r="T54" s="1306"/>
      <c r="U54" s="272"/>
    </row>
    <row r="55" spans="1:24" ht="17.100000000000001" customHeight="1" x14ac:dyDescent="0.15">
      <c r="A55" s="1307">
        <v>2</v>
      </c>
      <c r="B55" s="1308"/>
      <c r="C55" s="1309"/>
      <c r="D55" s="1310">
        <v>17120</v>
      </c>
      <c r="E55" s="1311"/>
      <c r="F55" s="1304">
        <v>4808</v>
      </c>
      <c r="G55" s="1304"/>
      <c r="H55" s="1304">
        <v>4502</v>
      </c>
      <c r="I55" s="1304"/>
      <c r="J55" s="131"/>
      <c r="K55" s="1312">
        <v>1758</v>
      </c>
      <c r="L55" s="1312"/>
      <c r="M55" s="1312"/>
      <c r="N55" s="1304">
        <v>3763</v>
      </c>
      <c r="O55" s="1304"/>
      <c r="P55" s="1304">
        <v>1841</v>
      </c>
      <c r="Q55" s="1304"/>
      <c r="R55" s="1304"/>
      <c r="S55" s="1304">
        <v>448</v>
      </c>
      <c r="T55" s="1305"/>
      <c r="U55" s="272"/>
    </row>
    <row r="56" spans="1:24" s="14" customFormat="1" ht="17.100000000000001" customHeight="1" x14ac:dyDescent="0.15">
      <c r="A56" s="1307">
        <v>3</v>
      </c>
      <c r="B56" s="1308"/>
      <c r="C56" s="1309"/>
      <c r="D56" s="1313">
        <v>14055</v>
      </c>
      <c r="E56" s="1304"/>
      <c r="F56" s="1304">
        <v>4366</v>
      </c>
      <c r="G56" s="1304"/>
      <c r="H56" s="1304">
        <v>3268</v>
      </c>
      <c r="I56" s="1304"/>
      <c r="J56" s="131"/>
      <c r="K56" s="1312">
        <v>1186</v>
      </c>
      <c r="L56" s="1312"/>
      <c r="M56" s="1312"/>
      <c r="N56" s="1304">
        <v>3249</v>
      </c>
      <c r="O56" s="1304"/>
      <c r="P56" s="1304">
        <v>1452</v>
      </c>
      <c r="Q56" s="1304"/>
      <c r="R56" s="1304"/>
      <c r="S56" s="1304">
        <v>534</v>
      </c>
      <c r="T56" s="1305"/>
      <c r="U56" s="272"/>
    </row>
    <row r="57" spans="1:24" s="14" customFormat="1" ht="17.100000000000001" customHeight="1" thickBot="1" x14ac:dyDescent="0.2">
      <c r="A57" s="1362">
        <v>4</v>
      </c>
      <c r="B57" s="1363"/>
      <c r="C57" s="1363"/>
      <c r="D57" s="1364">
        <v>23902</v>
      </c>
      <c r="E57" s="1360"/>
      <c r="F57" s="1360">
        <v>8529</v>
      </c>
      <c r="G57" s="1360"/>
      <c r="H57" s="1360">
        <v>5760</v>
      </c>
      <c r="I57" s="1360"/>
      <c r="J57" s="315"/>
      <c r="K57" s="1360">
        <v>2801</v>
      </c>
      <c r="L57" s="1360"/>
      <c r="M57" s="1360"/>
      <c r="N57" s="1369">
        <v>4322</v>
      </c>
      <c r="O57" s="1369"/>
      <c r="P57" s="1360">
        <v>1724</v>
      </c>
      <c r="Q57" s="1360"/>
      <c r="R57" s="1360"/>
      <c r="S57" s="1360">
        <v>766</v>
      </c>
      <c r="T57" s="1361"/>
      <c r="U57" s="272"/>
    </row>
    <row r="58" spans="1:24" ht="15" customHeight="1" x14ac:dyDescent="0.15">
      <c r="A58" s="314"/>
      <c r="B58" s="56"/>
      <c r="C58" s="56"/>
      <c r="D58" s="56"/>
      <c r="E58" s="56"/>
      <c r="F58" s="56"/>
      <c r="G58" s="56"/>
      <c r="H58" s="56"/>
      <c r="I58" s="56"/>
      <c r="J58" s="17"/>
      <c r="K58" s="14"/>
      <c r="L58" s="14"/>
      <c r="M58" s="14"/>
      <c r="N58" s="56"/>
      <c r="O58" s="14"/>
      <c r="P58" s="14"/>
      <c r="Q58" s="56"/>
      <c r="R58" s="14"/>
      <c r="S58" s="14"/>
      <c r="T58" s="18" t="s">
        <v>359</v>
      </c>
      <c r="U58" s="14"/>
      <c r="V58" s="18"/>
      <c r="X58" s="18"/>
    </row>
    <row r="59" spans="1:24" ht="15.95" customHeight="1" x14ac:dyDescent="0.15">
      <c r="R59" s="310"/>
    </row>
  </sheetData>
  <sheetProtection sheet="1"/>
  <mergeCells count="212">
    <mergeCell ref="P57:R57"/>
    <mergeCell ref="S57:T57"/>
    <mergeCell ref="A37:B37"/>
    <mergeCell ref="H37:I37"/>
    <mergeCell ref="K37:L37"/>
    <mergeCell ref="E34:F34"/>
    <mergeCell ref="G34:I34"/>
    <mergeCell ref="A57:C57"/>
    <mergeCell ref="D57:E57"/>
    <mergeCell ref="F57:G57"/>
    <mergeCell ref="H57:I57"/>
    <mergeCell ref="K57:M57"/>
    <mergeCell ref="A40:B40"/>
    <mergeCell ref="H40:I40"/>
    <mergeCell ref="K40:L40"/>
    <mergeCell ref="M40:N40"/>
    <mergeCell ref="A36:B36"/>
    <mergeCell ref="H36:I36"/>
    <mergeCell ref="K36:L36"/>
    <mergeCell ref="M36:N36"/>
    <mergeCell ref="N57:O57"/>
    <mergeCell ref="A52:C53"/>
    <mergeCell ref="D52:E53"/>
    <mergeCell ref="M48:N48"/>
    <mergeCell ref="A43:K43"/>
    <mergeCell ref="A44:B46"/>
    <mergeCell ref="C44:D45"/>
    <mergeCell ref="E45:F45"/>
    <mergeCell ref="G45:I45"/>
    <mergeCell ref="K45:N45"/>
    <mergeCell ref="O45:R45"/>
    <mergeCell ref="H46:I46"/>
    <mergeCell ref="K46:L46"/>
    <mergeCell ref="M46:N46"/>
    <mergeCell ref="P46:R46"/>
    <mergeCell ref="F53:G53"/>
    <mergeCell ref="H53:I53"/>
    <mergeCell ref="K53:M53"/>
    <mergeCell ref="N53:O53"/>
    <mergeCell ref="P53:R53"/>
    <mergeCell ref="S53:T53"/>
    <mergeCell ref="A47:B47"/>
    <mergeCell ref="P47:R47"/>
    <mergeCell ref="H47:I47"/>
    <mergeCell ref="K47:L47"/>
    <mergeCell ref="M47:N47"/>
    <mergeCell ref="A48:B48"/>
    <mergeCell ref="H48:I48"/>
    <mergeCell ref="P48:R48"/>
    <mergeCell ref="K48:L48"/>
    <mergeCell ref="S39:T39"/>
    <mergeCell ref="A21:D21"/>
    <mergeCell ref="A23:A24"/>
    <mergeCell ref="B23:C24"/>
    <mergeCell ref="D23:D24"/>
    <mergeCell ref="E23:F23"/>
    <mergeCell ref="G23:G24"/>
    <mergeCell ref="H23:I23"/>
    <mergeCell ref="K23:M23"/>
    <mergeCell ref="N23:P23"/>
    <mergeCell ref="K24:L24"/>
    <mergeCell ref="N24:O24"/>
    <mergeCell ref="B25:C25"/>
    <mergeCell ref="H38:I38"/>
    <mergeCell ref="K38:L38"/>
    <mergeCell ref="M38:N38"/>
    <mergeCell ref="P38:Q38"/>
    <mergeCell ref="K25:L25"/>
    <mergeCell ref="V36:W36"/>
    <mergeCell ref="V39:W39"/>
    <mergeCell ref="B27:C27"/>
    <mergeCell ref="V37:W37"/>
    <mergeCell ref="A38:B38"/>
    <mergeCell ref="A39:B39"/>
    <mergeCell ref="H35:I35"/>
    <mergeCell ref="B29:C29"/>
    <mergeCell ref="K29:L29"/>
    <mergeCell ref="S38:T38"/>
    <mergeCell ref="V38:W38"/>
    <mergeCell ref="H39:I39"/>
    <mergeCell ref="K39:L39"/>
    <mergeCell ref="M39:N39"/>
    <mergeCell ref="P39:Q39"/>
    <mergeCell ref="B26:C26"/>
    <mergeCell ref="K27:L27"/>
    <mergeCell ref="B28:C28"/>
    <mergeCell ref="Q12:R12"/>
    <mergeCell ref="S12:U12"/>
    <mergeCell ref="V12:W12"/>
    <mergeCell ref="P37:Q37"/>
    <mergeCell ref="S37:T37"/>
    <mergeCell ref="S36:T36"/>
    <mergeCell ref="A33:B35"/>
    <mergeCell ref="C33:D34"/>
    <mergeCell ref="V40:W40"/>
    <mergeCell ref="Q19:R19"/>
    <mergeCell ref="S19:U19"/>
    <mergeCell ref="V17:W17"/>
    <mergeCell ref="N25:O25"/>
    <mergeCell ref="T25:U25"/>
    <mergeCell ref="K26:L26"/>
    <mergeCell ref="N26:O26"/>
    <mergeCell ref="T26:U26"/>
    <mergeCell ref="N27:O27"/>
    <mergeCell ref="N18:P18"/>
    <mergeCell ref="Q18:R18"/>
    <mergeCell ref="S18:U18"/>
    <mergeCell ref="V23:W23"/>
    <mergeCell ref="V19:W19"/>
    <mergeCell ref="Q23:R23"/>
    <mergeCell ref="V5:W5"/>
    <mergeCell ref="K6:M6"/>
    <mergeCell ref="N6:P6"/>
    <mergeCell ref="V6:W6"/>
    <mergeCell ref="P40:Q40"/>
    <mergeCell ref="S40:T40"/>
    <mergeCell ref="P36:Q36"/>
    <mergeCell ref="M37:N37"/>
    <mergeCell ref="N9:P9"/>
    <mergeCell ref="Q9:R9"/>
    <mergeCell ref="S9:U9"/>
    <mergeCell ref="V9:W9"/>
    <mergeCell ref="N15:P15"/>
    <mergeCell ref="Q15:R15"/>
    <mergeCell ref="S15:U15"/>
    <mergeCell ref="V15:W15"/>
    <mergeCell ref="N16:P16"/>
    <mergeCell ref="Q16:R16"/>
    <mergeCell ref="S16:U16"/>
    <mergeCell ref="N14:P14"/>
    <mergeCell ref="Q14:R14"/>
    <mergeCell ref="S14:U14"/>
    <mergeCell ref="V14:W14"/>
    <mergeCell ref="N12:P12"/>
    <mergeCell ref="N13:P13"/>
    <mergeCell ref="Q13:R13"/>
    <mergeCell ref="S13:U13"/>
    <mergeCell ref="V13:W13"/>
    <mergeCell ref="Q6:R6"/>
    <mergeCell ref="S6:U6"/>
    <mergeCell ref="L8:M8"/>
    <mergeCell ref="A3:I10"/>
    <mergeCell ref="R34:T34"/>
    <mergeCell ref="U34:W34"/>
    <mergeCell ref="N10:P10"/>
    <mergeCell ref="Q10:R10"/>
    <mergeCell ref="S10:U10"/>
    <mergeCell ref="V10:W10"/>
    <mergeCell ref="N11:P11"/>
    <mergeCell ref="Q11:R11"/>
    <mergeCell ref="S11:U11"/>
    <mergeCell ref="V11:W11"/>
    <mergeCell ref="K4:M5"/>
    <mergeCell ref="N4:P5"/>
    <mergeCell ref="Q4:U4"/>
    <mergeCell ref="V4:W4"/>
    <mergeCell ref="Q5:R5"/>
    <mergeCell ref="S5:U5"/>
    <mergeCell ref="S7:U7"/>
    <mergeCell ref="V7:W7"/>
    <mergeCell ref="N8:P8"/>
    <mergeCell ref="Q8:R8"/>
    <mergeCell ref="S8:U8"/>
    <mergeCell ref="V8:W8"/>
    <mergeCell ref="L7:M7"/>
    <mergeCell ref="N7:P7"/>
    <mergeCell ref="Q7:R7"/>
    <mergeCell ref="V35:W35"/>
    <mergeCell ref="V16:W16"/>
    <mergeCell ref="N17:P17"/>
    <mergeCell ref="Q17:R17"/>
    <mergeCell ref="S17:U17"/>
    <mergeCell ref="T27:U27"/>
    <mergeCell ref="K28:L28"/>
    <mergeCell ref="N28:O28"/>
    <mergeCell ref="T28:U28"/>
    <mergeCell ref="K35:L35"/>
    <mergeCell ref="M35:N35"/>
    <mergeCell ref="P35:Q35"/>
    <mergeCell ref="S35:T35"/>
    <mergeCell ref="K34:N34"/>
    <mergeCell ref="O34:Q34"/>
    <mergeCell ref="V18:W18"/>
    <mergeCell ref="N19:P19"/>
    <mergeCell ref="T29:U29"/>
    <mergeCell ref="S23:U23"/>
    <mergeCell ref="T24:U24"/>
    <mergeCell ref="N29:O29"/>
    <mergeCell ref="A54:C54"/>
    <mergeCell ref="D54:E54"/>
    <mergeCell ref="F54:G54"/>
    <mergeCell ref="H54:I54"/>
    <mergeCell ref="K54:M54"/>
    <mergeCell ref="N54:O54"/>
    <mergeCell ref="P56:R56"/>
    <mergeCell ref="S56:T56"/>
    <mergeCell ref="S54:T54"/>
    <mergeCell ref="A55:C55"/>
    <mergeCell ref="D55:E55"/>
    <mergeCell ref="F55:G55"/>
    <mergeCell ref="H55:I55"/>
    <mergeCell ref="K55:M55"/>
    <mergeCell ref="N55:O55"/>
    <mergeCell ref="A56:C56"/>
    <mergeCell ref="D56:E56"/>
    <mergeCell ref="P55:R55"/>
    <mergeCell ref="S55:T55"/>
    <mergeCell ref="P54:R54"/>
    <mergeCell ref="F56:G56"/>
    <mergeCell ref="H56:I56"/>
    <mergeCell ref="K56:M56"/>
    <mergeCell ref="N56:O56"/>
  </mergeCells>
  <phoneticPr fontId="21"/>
  <conditionalFormatting sqref="M6:W6 A25:W29 A36:W40 A47:R48 S8:S18 Q8:Q18 A54:T57 V7:W18 M10:N18 L19 M9 L8">
    <cfRule type="expression" dxfId="23" priority="8">
      <formula>MOD(ROW(),2)=0</formula>
    </cfRule>
  </conditionalFormatting>
  <conditionalFormatting sqref="M7">
    <cfRule type="expression" dxfId="22" priority="7">
      <formula>MOD(ROW(),2)=0</formula>
    </cfRule>
  </conditionalFormatting>
  <conditionalFormatting sqref="N19:W19">
    <cfRule type="expression" dxfId="21" priority="6">
      <formula>MOD(ROW(),2)=0</formula>
    </cfRule>
  </conditionalFormatting>
  <conditionalFormatting sqref="N7">
    <cfRule type="expression" dxfId="20" priority="5">
      <formula>MOD(ROW(),2)=0</formula>
    </cfRule>
  </conditionalFormatting>
  <conditionalFormatting sqref="N8">
    <cfRule type="expression" dxfId="19" priority="4">
      <formula>MOD(ROW(),2)=0</formula>
    </cfRule>
  </conditionalFormatting>
  <conditionalFormatting sqref="N9">
    <cfRule type="expression" dxfId="18" priority="3">
      <formula>MOD(ROW(),2)=0</formula>
    </cfRule>
  </conditionalFormatting>
  <conditionalFormatting sqref="Q7">
    <cfRule type="expression" dxfId="17" priority="2">
      <formula>MOD(ROW(),2)=0</formula>
    </cfRule>
  </conditionalFormatting>
  <conditionalFormatting sqref="S7">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113" orientation="portrait" useFirstPageNumber="1" r:id="rId1"/>
  <headerFooter differentOddEven="1" scaleWithDoc="0" alignWithMargins="0">
    <oddHeader>&amp;RⅩ　社会・福祉</oddHeader>
    <oddFooter>&amp;C&amp;11&amp;A</oddFooter>
    <evenHeader>&amp;LⅩ　社会・福祉</evenHeader>
    <evenFooter>&amp;C&amp;11&amp;A</evenFooter>
  </headerFooter>
  <colBreaks count="1" manualBreakCount="1">
    <brk id="19" max="57"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－113－</vt:lpstr>
      <vt:lpstr>－114－</vt:lpstr>
      <vt:lpstr>－115－</vt:lpstr>
      <vt:lpstr>－116－</vt:lpstr>
      <vt:lpstr>－117－</vt:lpstr>
      <vt:lpstr>－118－</vt:lpstr>
      <vt:lpstr>－119－</vt:lpstr>
      <vt:lpstr>－120－</vt:lpstr>
      <vt:lpstr>－121－</vt:lpstr>
      <vt:lpstr>－122－</vt:lpstr>
      <vt:lpstr>－123－</vt:lpstr>
      <vt:lpstr>－124－</vt:lpstr>
      <vt:lpstr>－125－</vt:lpstr>
      <vt:lpstr>グラフ </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'－125－'!Print_Area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7</cp:revision>
  <cp:lastPrinted>2024-05-09T02:38:09Z</cp:lastPrinted>
  <dcterms:created xsi:type="dcterms:W3CDTF">2002-03-19T05:03:05Z</dcterms:created>
  <dcterms:modified xsi:type="dcterms:W3CDTF">2024-06-13T01:02:23Z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